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1315" windowHeight="979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F3" i="1"/>
  <c r="D3"/>
  <c r="E3" s="1"/>
  <c r="D4"/>
  <c r="E4" s="1"/>
  <c r="F4" s="1"/>
  <c r="C100"/>
  <c r="D5" l="1"/>
  <c r="E5" s="1"/>
  <c r="F5" s="1"/>
  <c r="D6" l="1"/>
  <c r="E6" l="1"/>
  <c r="F6" l="1"/>
  <c r="D7" s="1"/>
  <c r="E7" l="1"/>
  <c r="F7" l="1"/>
  <c r="D8" s="1"/>
  <c r="E8" l="1"/>
  <c r="F8" l="1"/>
  <c r="D9" s="1"/>
  <c r="E9" l="1"/>
  <c r="F9" l="1"/>
  <c r="D10" s="1"/>
  <c r="E10" s="1"/>
  <c r="F10" s="1"/>
  <c r="D11" s="1"/>
  <c r="E11" s="1"/>
  <c r="F11" s="1"/>
  <c r="D12" s="1"/>
  <c r="E12" s="1"/>
  <c r="F12" s="1"/>
  <c r="D13" s="1"/>
  <c r="E13" s="1"/>
  <c r="F13" s="1"/>
  <c r="D14" s="1"/>
  <c r="E14" s="1"/>
  <c r="F14" s="1"/>
  <c r="D15" l="1"/>
  <c r="E15" s="1"/>
  <c r="F15" s="1"/>
  <c r="D16" l="1"/>
  <c r="E16" s="1"/>
  <c r="F16" s="1"/>
  <c r="D17" l="1"/>
  <c r="E17" s="1"/>
  <c r="F17" s="1"/>
  <c r="D18" l="1"/>
  <c r="E18" s="1"/>
  <c r="F18" s="1"/>
  <c r="D19" l="1"/>
  <c r="E19" s="1"/>
  <c r="F19" s="1"/>
  <c r="D20" l="1"/>
  <c r="E20" s="1"/>
  <c r="F20" s="1"/>
  <c r="D21" l="1"/>
  <c r="E21" s="1"/>
  <c r="F21" s="1"/>
  <c r="D22" l="1"/>
  <c r="E22" s="1"/>
  <c r="F22" s="1"/>
  <c r="F23" l="1"/>
  <c r="D23"/>
  <c r="E23" s="1"/>
  <c r="F24" l="1"/>
  <c r="D24"/>
  <c r="E24" s="1"/>
  <c r="F25" l="1"/>
  <c r="D25"/>
  <c r="E25" s="1"/>
  <c r="D26" l="1"/>
  <c r="E26" s="1"/>
  <c r="F26" s="1"/>
  <c r="F27" l="1"/>
  <c r="D28" s="1"/>
  <c r="E28" s="1"/>
  <c r="F28" s="1"/>
  <c r="D29" s="1"/>
  <c r="E29" s="1"/>
  <c r="F29" s="1"/>
  <c r="D30" s="1"/>
  <c r="E30" s="1"/>
  <c r="F30" s="1"/>
  <c r="D31" s="1"/>
  <c r="E31" s="1"/>
  <c r="F31" s="1"/>
  <c r="D32" s="1"/>
  <c r="E32" s="1"/>
  <c r="F32" s="1"/>
  <c r="D33" s="1"/>
  <c r="E33" s="1"/>
  <c r="F33" s="1"/>
  <c r="D27"/>
  <c r="E27" s="1"/>
  <c r="D34" l="1"/>
  <c r="E34" s="1"/>
  <c r="F34" s="1"/>
  <c r="D35" s="1"/>
  <c r="E35" s="1"/>
  <c r="F35" s="1"/>
  <c r="F36" l="1"/>
  <c r="D36"/>
  <c r="E36" s="1"/>
  <c r="D37" l="1"/>
  <c r="E37" s="1"/>
  <c r="F37" s="1"/>
  <c r="D38" l="1"/>
  <c r="E38" s="1"/>
  <c r="F38" s="1"/>
  <c r="D39" l="1"/>
  <c r="E39" s="1"/>
  <c r="F39" s="1"/>
  <c r="F40" l="1"/>
  <c r="D40"/>
  <c r="E40" s="1"/>
  <c r="D41" l="1"/>
  <c r="E41" s="1"/>
  <c r="F41" s="1"/>
  <c r="D42" l="1"/>
  <c r="E42" s="1"/>
  <c r="F42" s="1"/>
  <c r="D43" l="1"/>
  <c r="E43" s="1"/>
  <c r="F43" s="1"/>
  <c r="F44" l="1"/>
  <c r="D44"/>
  <c r="E44" s="1"/>
  <c r="D45" l="1"/>
  <c r="E45" s="1"/>
  <c r="F45" s="1"/>
  <c r="D46" s="1"/>
  <c r="E46" s="1"/>
  <c r="F46" s="1"/>
  <c r="F47" l="1"/>
  <c r="D47"/>
  <c r="E47" s="1"/>
  <c r="D48" l="1"/>
  <c r="E48" s="1"/>
  <c r="F48" s="1"/>
  <c r="D49" s="1"/>
  <c r="E49" s="1"/>
  <c r="F49" s="1"/>
  <c r="D50" s="1"/>
  <c r="E50" s="1"/>
  <c r="F50" s="1"/>
  <c r="D51" l="1"/>
  <c r="E51" s="1"/>
  <c r="F51" s="1"/>
  <c r="D52" l="1"/>
  <c r="E52" s="1"/>
  <c r="F52" s="1"/>
  <c r="F53" l="1"/>
  <c r="D53"/>
  <c r="E53" s="1"/>
  <c r="D54" l="1"/>
  <c r="E54" s="1"/>
  <c r="F54" s="1"/>
  <c r="D55" l="1"/>
  <c r="E55" s="1"/>
  <c r="F55" s="1"/>
  <c r="D56" l="1"/>
  <c r="E56" s="1"/>
  <c r="F56" s="1"/>
  <c r="F57" l="1"/>
  <c r="D57"/>
  <c r="E57" s="1"/>
  <c r="D58" l="1"/>
  <c r="E58" s="1"/>
  <c r="F58" s="1"/>
  <c r="D59" l="1"/>
  <c r="E59" s="1"/>
  <c r="F59" s="1"/>
  <c r="D60" l="1"/>
  <c r="E60" s="1"/>
  <c r="F60" s="1"/>
  <c r="D61" s="1"/>
  <c r="E61" s="1"/>
  <c r="F61" s="1"/>
  <c r="D62" l="1"/>
  <c r="E62" s="1"/>
  <c r="F62" s="1"/>
  <c r="D63" l="1"/>
  <c r="E63" s="1"/>
  <c r="F63" s="1"/>
  <c r="F64" l="1"/>
  <c r="D64"/>
  <c r="E64" s="1"/>
  <c r="D65" l="1"/>
  <c r="E65" s="1"/>
  <c r="F65" s="1"/>
  <c r="D66" s="1"/>
  <c r="E66" s="1"/>
  <c r="F66" s="1"/>
  <c r="F67" l="1"/>
  <c r="D67"/>
  <c r="E67" s="1"/>
  <c r="D68" l="1"/>
  <c r="E68" s="1"/>
  <c r="F68" s="1"/>
  <c r="D69" s="1"/>
  <c r="E69" s="1"/>
  <c r="F69" s="1"/>
  <c r="D70" s="1"/>
  <c r="E70" s="1"/>
  <c r="F70" s="1"/>
  <c r="D71" l="1"/>
  <c r="E71" s="1"/>
  <c r="F71" s="1"/>
  <c r="D72" l="1"/>
  <c r="E72" s="1"/>
  <c r="F72" s="1"/>
  <c r="F73" l="1"/>
  <c r="D73"/>
  <c r="E73" s="1"/>
  <c r="D74" l="1"/>
  <c r="E74" s="1"/>
  <c r="F74" s="1"/>
  <c r="D75" l="1"/>
  <c r="E75" s="1"/>
  <c r="F75" s="1"/>
  <c r="D76" s="1"/>
  <c r="E76" s="1"/>
  <c r="F76" s="1"/>
  <c r="D77" s="1"/>
  <c r="E77" s="1"/>
  <c r="F77" s="1"/>
  <c r="D78" l="1"/>
  <c r="E78" s="1"/>
  <c r="F78" s="1"/>
  <c r="F79" l="1"/>
  <c r="D79"/>
  <c r="E79" s="1"/>
  <c r="D80" l="1"/>
  <c r="E80" s="1"/>
  <c r="F80" s="1"/>
  <c r="D81" l="1"/>
  <c r="E81" s="1"/>
  <c r="F81" s="1"/>
  <c r="D82" l="1"/>
  <c r="E82" s="1"/>
  <c r="F82" s="1"/>
  <c r="F83" l="1"/>
  <c r="D83"/>
  <c r="E83" s="1"/>
  <c r="D84" l="1"/>
  <c r="E84" s="1"/>
  <c r="F84" s="1"/>
  <c r="D85" l="1"/>
  <c r="E85" s="1"/>
  <c r="F85" s="1"/>
  <c r="D86" l="1"/>
  <c r="E86" s="1"/>
  <c r="F86" s="1"/>
  <c r="D87" s="1"/>
  <c r="E87" s="1"/>
  <c r="F87" s="1"/>
  <c r="D88" l="1"/>
  <c r="E88" s="1"/>
  <c r="F88" s="1"/>
  <c r="D89" l="1"/>
  <c r="E89" s="1"/>
  <c r="F89" s="1"/>
  <c r="D90" s="1"/>
  <c r="E90" s="1"/>
  <c r="F90" s="1"/>
  <c r="D91" l="1"/>
  <c r="E91" s="1"/>
  <c r="F91" s="1"/>
  <c r="D92" l="1"/>
  <c r="E92" s="1"/>
  <c r="F92" s="1"/>
  <c r="F93" l="1"/>
  <c r="D93"/>
  <c r="E93" s="1"/>
  <c r="D94" l="1"/>
  <c r="E94" s="1"/>
  <c r="F94" s="1"/>
  <c r="D95" l="1"/>
  <c r="E95" s="1"/>
  <c r="F95" s="1"/>
  <c r="D96" l="1"/>
  <c r="E96" s="1"/>
  <c r="F96" s="1"/>
  <c r="F97" l="1"/>
  <c r="D98" s="1"/>
  <c r="D97"/>
  <c r="E97" s="1"/>
  <c r="E98" l="1"/>
  <c r="D104"/>
  <c r="E107" s="1"/>
  <c r="F98" l="1"/>
  <c r="E104"/>
</calcChain>
</file>

<file path=xl/sharedStrings.xml><?xml version="1.0" encoding="utf-8"?>
<sst xmlns="http://schemas.openxmlformats.org/spreadsheetml/2006/main" count="13" uniqueCount="13">
  <si>
    <t>Échéance</t>
  </si>
  <si>
    <t>année 1</t>
  </si>
  <si>
    <t>année 2</t>
  </si>
  <si>
    <t>année 3</t>
  </si>
  <si>
    <t>année 4</t>
  </si>
  <si>
    <t>année 5</t>
  </si>
  <si>
    <t>année 6</t>
  </si>
  <si>
    <t>année 7</t>
  </si>
  <si>
    <t>année 8</t>
  </si>
  <si>
    <t>Montant de l'échéance</t>
  </si>
  <si>
    <t>Intérêts</t>
  </si>
  <si>
    <t>Capital remboursé par mois</t>
  </si>
  <si>
    <t>Capital restant dû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</si>
</sst>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3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465926084170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44" fontId="1" fillId="0" borderId="0" xfId="0" applyNumberFormat="1" applyFo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44" fontId="1" fillId="0" borderId="1" xfId="0" applyNumberFormat="1" applyFont="1" applyBorder="1" applyAlignment="1">
      <alignment horizontal="center"/>
    </xf>
    <xf numFmtId="44" fontId="1" fillId="0" borderId="6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4" fontId="1" fillId="0" borderId="8" xfId="0" applyNumberFormat="1" applyFont="1" applyBorder="1" applyAlignment="1">
      <alignment horizontal="center"/>
    </xf>
    <xf numFmtId="44" fontId="1" fillId="0" borderId="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9"/>
  <sheetViews>
    <sheetView tabSelected="1" topLeftCell="A76" workbookViewId="0">
      <selection activeCell="J16" sqref="J16"/>
    </sheetView>
  </sheetViews>
  <sheetFormatPr baseColWidth="10" defaultRowHeight="15"/>
  <cols>
    <col min="2" max="2" width="17.7109375" customWidth="1"/>
    <col min="3" max="3" width="28.85546875" customWidth="1"/>
    <col min="4" max="4" width="19.85546875" customWidth="1"/>
    <col min="5" max="5" width="35.42578125" customWidth="1"/>
    <col min="6" max="6" width="29.85546875" customWidth="1"/>
  </cols>
  <sheetData>
    <row r="1" spans="1:6" ht="15.75" thickBot="1"/>
    <row r="2" spans="1:6" ht="24.95" customHeight="1">
      <c r="B2" s="3" t="s">
        <v>0</v>
      </c>
      <c r="C2" s="4" t="s">
        <v>9</v>
      </c>
      <c r="D2" s="4" t="s">
        <v>10</v>
      </c>
      <c r="E2" s="4" t="s">
        <v>11</v>
      </c>
      <c r="F2" s="5" t="s">
        <v>12</v>
      </c>
    </row>
    <row r="3" spans="1:6" ht="20.100000000000001" customHeight="1">
      <c r="B3" s="6">
        <v>1</v>
      </c>
      <c r="C3" s="7">
        <v>1008.56</v>
      </c>
      <c r="D3" s="7">
        <f>80000*0.004074</f>
        <v>325.92</v>
      </c>
      <c r="E3" s="7">
        <f t="shared" ref="E3:E34" si="0">C3-D3</f>
        <v>682.63999999999987</v>
      </c>
      <c r="F3" s="8">
        <f>80000*1.004074-E3</f>
        <v>79643.28</v>
      </c>
    </row>
    <row r="4" spans="1:6" ht="20.100000000000001" customHeight="1">
      <c r="B4" s="6">
        <v>2</v>
      </c>
      <c r="C4" s="7">
        <v>1008.56</v>
      </c>
      <c r="D4" s="7">
        <f t="shared" ref="D4:D35" si="1">F3*0.004074</f>
        <v>324.46672272000001</v>
      </c>
      <c r="E4" s="7">
        <f t="shared" si="0"/>
        <v>684.09327727999994</v>
      </c>
      <c r="F4" s="8">
        <f t="shared" ref="F4:F35" si="2">F3-E4</f>
        <v>78959.186722719998</v>
      </c>
    </row>
    <row r="5" spans="1:6" ht="20.100000000000001" customHeight="1">
      <c r="B5" s="6">
        <v>3</v>
      </c>
      <c r="C5" s="7">
        <v>1008.56</v>
      </c>
      <c r="D5" s="7">
        <f t="shared" si="1"/>
        <v>321.67972670836133</v>
      </c>
      <c r="E5" s="7">
        <f t="shared" si="0"/>
        <v>686.88027329163856</v>
      </c>
      <c r="F5" s="8">
        <f t="shared" si="2"/>
        <v>78272.306449428361</v>
      </c>
    </row>
    <row r="6" spans="1:6" ht="20.100000000000001" customHeight="1">
      <c r="B6" s="6">
        <v>4</v>
      </c>
      <c r="C6" s="7">
        <v>1008.56</v>
      </c>
      <c r="D6" s="7">
        <f t="shared" si="1"/>
        <v>318.88137647497115</v>
      </c>
      <c r="E6" s="7">
        <f t="shared" si="0"/>
        <v>689.6786235250288</v>
      </c>
      <c r="F6" s="8">
        <f t="shared" si="2"/>
        <v>77582.627825903328</v>
      </c>
    </row>
    <row r="7" spans="1:6" ht="20.100000000000001" customHeight="1">
      <c r="B7" s="6">
        <v>5</v>
      </c>
      <c r="C7" s="7">
        <v>1008.56</v>
      </c>
      <c r="D7" s="7">
        <f t="shared" si="1"/>
        <v>316.07162576273021</v>
      </c>
      <c r="E7" s="7">
        <f t="shared" si="0"/>
        <v>692.48837423726968</v>
      </c>
      <c r="F7" s="8">
        <f t="shared" si="2"/>
        <v>76890.139451666051</v>
      </c>
    </row>
    <row r="8" spans="1:6" ht="20.100000000000001" customHeight="1">
      <c r="B8" s="6">
        <v>6</v>
      </c>
      <c r="C8" s="7">
        <v>1008.56</v>
      </c>
      <c r="D8" s="7">
        <f t="shared" si="1"/>
        <v>313.25042812608751</v>
      </c>
      <c r="E8" s="7">
        <f t="shared" si="0"/>
        <v>695.30957187391243</v>
      </c>
      <c r="F8" s="8">
        <f t="shared" si="2"/>
        <v>76194.829879792145</v>
      </c>
    </row>
    <row r="9" spans="1:6" ht="20.100000000000001" customHeight="1">
      <c r="B9" s="6">
        <v>7</v>
      </c>
      <c r="C9" s="7">
        <v>1008.56</v>
      </c>
      <c r="D9" s="7">
        <f t="shared" si="1"/>
        <v>310.41773693027324</v>
      </c>
      <c r="E9" s="7">
        <f t="shared" si="0"/>
        <v>698.14226306972671</v>
      </c>
      <c r="F9" s="8">
        <f t="shared" si="2"/>
        <v>75496.687616722425</v>
      </c>
    </row>
    <row r="10" spans="1:6" ht="20.100000000000001" customHeight="1">
      <c r="B10" s="6">
        <v>8</v>
      </c>
      <c r="C10" s="7">
        <v>1008.56</v>
      </c>
      <c r="D10" s="7">
        <f t="shared" si="1"/>
        <v>307.57350535052717</v>
      </c>
      <c r="E10" s="7">
        <f t="shared" si="0"/>
        <v>700.98649464947277</v>
      </c>
      <c r="F10" s="8">
        <f t="shared" si="2"/>
        <v>74795.701122072947</v>
      </c>
    </row>
    <row r="11" spans="1:6" ht="20.100000000000001" customHeight="1">
      <c r="B11" s="6">
        <v>9</v>
      </c>
      <c r="C11" s="7">
        <v>1008.56</v>
      </c>
      <c r="D11" s="7">
        <f t="shared" si="1"/>
        <v>304.71768637132521</v>
      </c>
      <c r="E11" s="7">
        <f t="shared" si="0"/>
        <v>703.84231362867467</v>
      </c>
      <c r="F11" s="8">
        <f t="shared" si="2"/>
        <v>74091.858808444274</v>
      </c>
    </row>
    <row r="12" spans="1:6" ht="20.100000000000001" customHeight="1">
      <c r="B12" s="6">
        <v>10</v>
      </c>
      <c r="C12" s="7">
        <v>1008.56</v>
      </c>
      <c r="D12" s="7">
        <f t="shared" si="1"/>
        <v>301.85023278560197</v>
      </c>
      <c r="E12" s="7">
        <f t="shared" si="0"/>
        <v>706.70976721439797</v>
      </c>
      <c r="F12" s="8">
        <f t="shared" si="2"/>
        <v>73385.149041229874</v>
      </c>
    </row>
    <row r="13" spans="1:6" ht="20.100000000000001" customHeight="1">
      <c r="B13" s="6">
        <v>11</v>
      </c>
      <c r="C13" s="7">
        <v>1008.56</v>
      </c>
      <c r="D13" s="7">
        <f t="shared" si="1"/>
        <v>298.97109719397054</v>
      </c>
      <c r="E13" s="7">
        <f t="shared" si="0"/>
        <v>709.58890280602941</v>
      </c>
      <c r="F13" s="8">
        <f t="shared" si="2"/>
        <v>72675.56013842384</v>
      </c>
    </row>
    <row r="14" spans="1:6" ht="20.100000000000001" customHeight="1">
      <c r="A14" t="s">
        <v>1</v>
      </c>
      <c r="B14" s="6">
        <v>12</v>
      </c>
      <c r="C14" s="7">
        <v>1008.56</v>
      </c>
      <c r="D14" s="7">
        <f t="shared" si="1"/>
        <v>296.08023200393876</v>
      </c>
      <c r="E14" s="7">
        <f t="shared" si="0"/>
        <v>712.47976799606113</v>
      </c>
      <c r="F14" s="8">
        <f t="shared" si="2"/>
        <v>71963.080370427779</v>
      </c>
    </row>
    <row r="15" spans="1:6" ht="20.100000000000001" customHeight="1">
      <c r="B15" s="6">
        <v>13</v>
      </c>
      <c r="C15" s="7">
        <v>1008.56</v>
      </c>
      <c r="D15" s="7">
        <f t="shared" si="1"/>
        <v>293.1775894291228</v>
      </c>
      <c r="E15" s="7">
        <f t="shared" si="0"/>
        <v>715.38241057087714</v>
      </c>
      <c r="F15" s="8">
        <f t="shared" si="2"/>
        <v>71247.697959856901</v>
      </c>
    </row>
    <row r="16" spans="1:6" ht="20.100000000000001" customHeight="1">
      <c r="B16" s="6">
        <v>14</v>
      </c>
      <c r="C16" s="7">
        <v>1008.56</v>
      </c>
      <c r="D16" s="7">
        <f t="shared" si="1"/>
        <v>290.26312148845705</v>
      </c>
      <c r="E16" s="7">
        <f t="shared" si="0"/>
        <v>718.2968785115429</v>
      </c>
      <c r="F16" s="8">
        <f t="shared" si="2"/>
        <v>70529.401081345364</v>
      </c>
    </row>
    <row r="17" spans="1:6" ht="20.100000000000001" customHeight="1">
      <c r="B17" s="6">
        <v>15</v>
      </c>
      <c r="C17" s="7">
        <v>1008.56</v>
      </c>
      <c r="D17" s="7">
        <f t="shared" si="1"/>
        <v>287.33678000540107</v>
      </c>
      <c r="E17" s="7">
        <f t="shared" si="0"/>
        <v>721.22321999459882</v>
      </c>
      <c r="F17" s="8">
        <f t="shared" si="2"/>
        <v>69808.177861350763</v>
      </c>
    </row>
    <row r="18" spans="1:6" ht="20.100000000000001" customHeight="1">
      <c r="B18" s="6">
        <v>16</v>
      </c>
      <c r="C18" s="7">
        <v>1008.56</v>
      </c>
      <c r="D18" s="7">
        <f t="shared" si="1"/>
        <v>284.39851660714305</v>
      </c>
      <c r="E18" s="7">
        <f t="shared" si="0"/>
        <v>724.16148339285689</v>
      </c>
      <c r="F18" s="8">
        <f t="shared" si="2"/>
        <v>69084.016377957902</v>
      </c>
    </row>
    <row r="19" spans="1:6" ht="20.100000000000001" customHeight="1">
      <c r="B19" s="6">
        <v>17</v>
      </c>
      <c r="C19" s="7">
        <v>1008.56</v>
      </c>
      <c r="D19" s="7">
        <f t="shared" si="1"/>
        <v>281.4482827238005</v>
      </c>
      <c r="E19" s="7">
        <f t="shared" si="0"/>
        <v>727.11171727619944</v>
      </c>
      <c r="F19" s="8">
        <f t="shared" si="2"/>
        <v>68356.904660681699</v>
      </c>
    </row>
    <row r="20" spans="1:6" ht="20.100000000000001" customHeight="1">
      <c r="B20" s="6">
        <v>18</v>
      </c>
      <c r="C20" s="7">
        <v>1008.56</v>
      </c>
      <c r="D20" s="7">
        <f t="shared" si="1"/>
        <v>278.48602958761728</v>
      </c>
      <c r="E20" s="7">
        <f t="shared" si="0"/>
        <v>730.07397041238266</v>
      </c>
      <c r="F20" s="8">
        <f t="shared" si="2"/>
        <v>67626.830690269315</v>
      </c>
    </row>
    <row r="21" spans="1:6" ht="20.100000000000001" customHeight="1">
      <c r="B21" s="6">
        <v>19</v>
      </c>
      <c r="C21" s="7">
        <v>1008.56</v>
      </c>
      <c r="D21" s="7">
        <f t="shared" si="1"/>
        <v>275.51170823215722</v>
      </c>
      <c r="E21" s="7">
        <f t="shared" si="0"/>
        <v>733.04829176784278</v>
      </c>
      <c r="F21" s="8">
        <f t="shared" si="2"/>
        <v>66893.782398501469</v>
      </c>
    </row>
    <row r="22" spans="1:6" ht="20.100000000000001" customHeight="1">
      <c r="B22" s="6">
        <v>20</v>
      </c>
      <c r="C22" s="7">
        <v>1008.56</v>
      </c>
      <c r="D22" s="7">
        <f t="shared" si="1"/>
        <v>272.52526949149501</v>
      </c>
      <c r="E22" s="7">
        <f t="shared" si="0"/>
        <v>736.03473050850494</v>
      </c>
      <c r="F22" s="8">
        <f t="shared" si="2"/>
        <v>66157.747667992968</v>
      </c>
    </row>
    <row r="23" spans="1:6" ht="20.100000000000001" customHeight="1">
      <c r="B23" s="6">
        <v>21</v>
      </c>
      <c r="C23" s="7">
        <v>1008.56</v>
      </c>
      <c r="D23" s="7">
        <f t="shared" si="1"/>
        <v>269.52666399940335</v>
      </c>
      <c r="E23" s="7">
        <f t="shared" si="0"/>
        <v>739.03333600059659</v>
      </c>
      <c r="F23" s="8">
        <f t="shared" si="2"/>
        <v>65418.714331992371</v>
      </c>
    </row>
    <row r="24" spans="1:6" ht="20.100000000000001" customHeight="1">
      <c r="B24" s="6">
        <v>22</v>
      </c>
      <c r="C24" s="7">
        <v>1008.56</v>
      </c>
      <c r="D24" s="7">
        <f t="shared" si="1"/>
        <v>266.51584218853696</v>
      </c>
      <c r="E24" s="7">
        <f t="shared" si="0"/>
        <v>742.04415781146304</v>
      </c>
      <c r="F24" s="8">
        <f t="shared" si="2"/>
        <v>64676.670174180908</v>
      </c>
    </row>
    <row r="25" spans="1:6" ht="20.100000000000001" customHeight="1">
      <c r="B25" s="6">
        <v>23</v>
      </c>
      <c r="C25" s="7">
        <v>1008.56</v>
      </c>
      <c r="D25" s="7">
        <f t="shared" si="1"/>
        <v>263.49275428961306</v>
      </c>
      <c r="E25" s="7">
        <f t="shared" si="0"/>
        <v>745.06724571038694</v>
      </c>
      <c r="F25" s="8">
        <f t="shared" si="2"/>
        <v>63931.602928470522</v>
      </c>
    </row>
    <row r="26" spans="1:6" ht="20.100000000000001" customHeight="1">
      <c r="A26" t="s">
        <v>2</v>
      </c>
      <c r="B26" s="6">
        <v>24</v>
      </c>
      <c r="C26" s="7">
        <v>1008.56</v>
      </c>
      <c r="D26" s="7">
        <f t="shared" si="1"/>
        <v>260.45735033058895</v>
      </c>
      <c r="E26" s="7">
        <f t="shared" si="0"/>
        <v>748.10264966941099</v>
      </c>
      <c r="F26" s="8">
        <f t="shared" si="2"/>
        <v>63183.500278801112</v>
      </c>
    </row>
    <row r="27" spans="1:6" ht="20.100000000000001" customHeight="1">
      <c r="B27" s="6">
        <v>25</v>
      </c>
      <c r="C27" s="7">
        <v>1008.56</v>
      </c>
      <c r="D27" s="7">
        <f t="shared" si="1"/>
        <v>257.40958013583577</v>
      </c>
      <c r="E27" s="7">
        <f t="shared" si="0"/>
        <v>751.15041986416418</v>
      </c>
      <c r="F27" s="8">
        <f t="shared" si="2"/>
        <v>62432.349858936948</v>
      </c>
    </row>
    <row r="28" spans="1:6" ht="20.100000000000001" customHeight="1">
      <c r="B28" s="6">
        <v>26</v>
      </c>
      <c r="C28" s="7">
        <v>1008.56</v>
      </c>
      <c r="D28" s="7">
        <f t="shared" si="1"/>
        <v>254.34939332530914</v>
      </c>
      <c r="E28" s="7">
        <f t="shared" si="0"/>
        <v>754.21060667469078</v>
      </c>
      <c r="F28" s="8">
        <f t="shared" si="2"/>
        <v>61678.139252262255</v>
      </c>
    </row>
    <row r="29" spans="1:6" ht="20.100000000000001" customHeight="1">
      <c r="B29" s="6">
        <v>27</v>
      </c>
      <c r="C29" s="7">
        <v>1008.56</v>
      </c>
      <c r="D29" s="7">
        <f t="shared" si="1"/>
        <v>251.27673931371646</v>
      </c>
      <c r="E29" s="7">
        <f t="shared" si="0"/>
        <v>757.28326068628348</v>
      </c>
      <c r="F29" s="8">
        <f t="shared" si="2"/>
        <v>60920.855991575969</v>
      </c>
    </row>
    <row r="30" spans="1:6" ht="20.100000000000001" customHeight="1">
      <c r="B30" s="6">
        <v>28</v>
      </c>
      <c r="C30" s="7">
        <v>1008.56</v>
      </c>
      <c r="D30" s="7">
        <f t="shared" si="1"/>
        <v>248.19156730968052</v>
      </c>
      <c r="E30" s="7">
        <f t="shared" si="0"/>
        <v>760.36843269031942</v>
      </c>
      <c r="F30" s="8">
        <f t="shared" si="2"/>
        <v>60160.487558885652</v>
      </c>
    </row>
    <row r="31" spans="1:6" ht="20.100000000000001" customHeight="1">
      <c r="B31" s="6">
        <v>29</v>
      </c>
      <c r="C31" s="7">
        <v>1008.56</v>
      </c>
      <c r="D31" s="7">
        <f t="shared" si="1"/>
        <v>245.09382631490016</v>
      </c>
      <c r="E31" s="7">
        <f t="shared" si="0"/>
        <v>763.46617368509976</v>
      </c>
      <c r="F31" s="8">
        <f t="shared" si="2"/>
        <v>59397.021385200555</v>
      </c>
    </row>
    <row r="32" spans="1:6" ht="20.100000000000001" customHeight="1">
      <c r="B32" s="6">
        <v>30</v>
      </c>
      <c r="C32" s="7">
        <v>1008.56</v>
      </c>
      <c r="D32" s="7">
        <f t="shared" si="1"/>
        <v>241.98346512330707</v>
      </c>
      <c r="E32" s="7">
        <f t="shared" si="0"/>
        <v>766.5765348766929</v>
      </c>
      <c r="F32" s="8">
        <f t="shared" si="2"/>
        <v>58630.44485032386</v>
      </c>
    </row>
    <row r="33" spans="1:6" ht="20.100000000000001" customHeight="1">
      <c r="B33" s="6">
        <v>31</v>
      </c>
      <c r="C33" s="7">
        <v>1008.56</v>
      </c>
      <c r="D33" s="7">
        <f t="shared" si="1"/>
        <v>238.86043232021942</v>
      </c>
      <c r="E33" s="7">
        <f t="shared" si="0"/>
        <v>769.69956767978056</v>
      </c>
      <c r="F33" s="8">
        <f t="shared" si="2"/>
        <v>57860.745282644079</v>
      </c>
    </row>
    <row r="34" spans="1:6" ht="20.100000000000001" customHeight="1">
      <c r="B34" s="6">
        <v>32</v>
      </c>
      <c r="C34" s="7">
        <v>1008.56</v>
      </c>
      <c r="D34" s="7">
        <f t="shared" si="1"/>
        <v>235.72467628149201</v>
      </c>
      <c r="E34" s="7">
        <f t="shared" si="0"/>
        <v>772.83532371850788</v>
      </c>
      <c r="F34" s="8">
        <f t="shared" si="2"/>
        <v>57087.909958925571</v>
      </c>
    </row>
    <row r="35" spans="1:6" ht="20.100000000000001" customHeight="1">
      <c r="B35" s="6">
        <v>33</v>
      </c>
      <c r="C35" s="7">
        <v>1008.56</v>
      </c>
      <c r="D35" s="7">
        <f t="shared" si="1"/>
        <v>232.57614517266279</v>
      </c>
      <c r="E35" s="7">
        <f t="shared" ref="E35:E66" si="3">C35-D35</f>
        <v>775.98385482733715</v>
      </c>
      <c r="F35" s="8">
        <f t="shared" si="2"/>
        <v>56311.926104098231</v>
      </c>
    </row>
    <row r="36" spans="1:6" ht="20.100000000000001" customHeight="1">
      <c r="B36" s="6">
        <v>34</v>
      </c>
      <c r="C36" s="7">
        <v>1008.56</v>
      </c>
      <c r="D36" s="7">
        <f t="shared" ref="D36:D67" si="4">F35*0.004074</f>
        <v>229.41478694809621</v>
      </c>
      <c r="E36" s="7">
        <f t="shared" si="3"/>
        <v>779.14521305190374</v>
      </c>
      <c r="F36" s="8">
        <f t="shared" ref="F36:F67" si="5">F35-E36</f>
        <v>55532.780891046328</v>
      </c>
    </row>
    <row r="37" spans="1:6" ht="20.100000000000001" customHeight="1">
      <c r="B37" s="6">
        <v>35</v>
      </c>
      <c r="C37" s="7">
        <v>1008.56</v>
      </c>
      <c r="D37" s="7">
        <f t="shared" si="4"/>
        <v>226.24054935012276</v>
      </c>
      <c r="E37" s="7">
        <f t="shared" si="3"/>
        <v>782.31945064987713</v>
      </c>
      <c r="F37" s="8">
        <f t="shared" si="5"/>
        <v>54750.461440396452</v>
      </c>
    </row>
    <row r="38" spans="1:6" ht="20.100000000000001" customHeight="1">
      <c r="A38" t="s">
        <v>3</v>
      </c>
      <c r="B38" s="6">
        <v>36</v>
      </c>
      <c r="C38" s="7">
        <v>1008.56</v>
      </c>
      <c r="D38" s="7">
        <f t="shared" si="4"/>
        <v>223.05337990817517</v>
      </c>
      <c r="E38" s="7">
        <f t="shared" si="3"/>
        <v>785.50662009182474</v>
      </c>
      <c r="F38" s="8">
        <f t="shared" si="5"/>
        <v>53964.954820304629</v>
      </c>
    </row>
    <row r="39" spans="1:6" ht="20.100000000000001" customHeight="1">
      <c r="B39" s="6">
        <v>37</v>
      </c>
      <c r="C39" s="7">
        <v>1008.56</v>
      </c>
      <c r="D39" s="7">
        <f t="shared" si="4"/>
        <v>219.85322593792108</v>
      </c>
      <c r="E39" s="7">
        <f t="shared" si="3"/>
        <v>788.70677406207892</v>
      </c>
      <c r="F39" s="8">
        <f t="shared" si="5"/>
        <v>53176.248046242552</v>
      </c>
    </row>
    <row r="40" spans="1:6" ht="20.100000000000001" customHeight="1">
      <c r="B40" s="6">
        <v>38</v>
      </c>
      <c r="C40" s="7">
        <v>1008.56</v>
      </c>
      <c r="D40" s="7">
        <f t="shared" si="4"/>
        <v>216.64003454039218</v>
      </c>
      <c r="E40" s="7">
        <f t="shared" si="3"/>
        <v>791.91996545960774</v>
      </c>
      <c r="F40" s="8">
        <f t="shared" si="5"/>
        <v>52384.328080782943</v>
      </c>
    </row>
    <row r="41" spans="1:6" ht="20.100000000000001" customHeight="1">
      <c r="B41" s="6">
        <v>39</v>
      </c>
      <c r="C41" s="7">
        <v>1008.56</v>
      </c>
      <c r="D41" s="7">
        <f t="shared" si="4"/>
        <v>213.41375260110973</v>
      </c>
      <c r="E41" s="7">
        <f t="shared" si="3"/>
        <v>795.14624739889018</v>
      </c>
      <c r="F41" s="8">
        <f t="shared" si="5"/>
        <v>51589.181833384057</v>
      </c>
    </row>
    <row r="42" spans="1:6" ht="20.100000000000001" customHeight="1">
      <c r="B42" s="6">
        <v>40</v>
      </c>
      <c r="C42" s="7">
        <v>1008.56</v>
      </c>
      <c r="D42" s="7">
        <f t="shared" si="4"/>
        <v>210.17432678920667</v>
      </c>
      <c r="E42" s="7">
        <f t="shared" si="3"/>
        <v>798.38567321079324</v>
      </c>
      <c r="F42" s="8">
        <f t="shared" si="5"/>
        <v>50790.79616017326</v>
      </c>
    </row>
    <row r="43" spans="1:6" ht="20.100000000000001" customHeight="1">
      <c r="B43" s="6">
        <v>41</v>
      </c>
      <c r="C43" s="7">
        <v>1008.56</v>
      </c>
      <c r="D43" s="7">
        <f t="shared" si="4"/>
        <v>206.92170355654588</v>
      </c>
      <c r="E43" s="7">
        <f t="shared" si="3"/>
        <v>801.63829644345401</v>
      </c>
      <c r="F43" s="8">
        <f t="shared" si="5"/>
        <v>49989.157863729808</v>
      </c>
    </row>
    <row r="44" spans="1:6" ht="20.100000000000001" customHeight="1">
      <c r="B44" s="6">
        <v>42</v>
      </c>
      <c r="C44" s="7">
        <v>1008.56</v>
      </c>
      <c r="D44" s="7">
        <f t="shared" si="4"/>
        <v>203.65582913683525</v>
      </c>
      <c r="E44" s="7">
        <f t="shared" si="3"/>
        <v>804.90417086316472</v>
      </c>
      <c r="F44" s="8">
        <f t="shared" si="5"/>
        <v>49184.253692866645</v>
      </c>
    </row>
    <row r="45" spans="1:6" ht="20.100000000000001" customHeight="1">
      <c r="B45" s="6">
        <v>43</v>
      </c>
      <c r="C45" s="7">
        <v>1008.56</v>
      </c>
      <c r="D45" s="7">
        <f t="shared" si="4"/>
        <v>200.37664954473874</v>
      </c>
      <c r="E45" s="7">
        <f t="shared" si="3"/>
        <v>808.18335045526123</v>
      </c>
      <c r="F45" s="8">
        <f t="shared" si="5"/>
        <v>48376.070342411382</v>
      </c>
    </row>
    <row r="46" spans="1:6" ht="20.100000000000001" customHeight="1">
      <c r="B46" s="6">
        <v>44</v>
      </c>
      <c r="C46" s="7">
        <v>1008.56</v>
      </c>
      <c r="D46" s="7">
        <f t="shared" si="4"/>
        <v>197.08411057498398</v>
      </c>
      <c r="E46" s="7">
        <f t="shared" si="3"/>
        <v>811.47588942501602</v>
      </c>
      <c r="F46" s="8">
        <f t="shared" si="5"/>
        <v>47564.594452986363</v>
      </c>
    </row>
    <row r="47" spans="1:6" ht="20.100000000000001" customHeight="1">
      <c r="B47" s="6">
        <v>45</v>
      </c>
      <c r="C47" s="7">
        <v>1008.56</v>
      </c>
      <c r="D47" s="7">
        <f t="shared" si="4"/>
        <v>193.77815780146645</v>
      </c>
      <c r="E47" s="7">
        <f t="shared" si="3"/>
        <v>814.78184219853347</v>
      </c>
      <c r="F47" s="8">
        <f t="shared" si="5"/>
        <v>46749.812610787827</v>
      </c>
    </row>
    <row r="48" spans="1:6" ht="20.100000000000001" customHeight="1">
      <c r="B48" s="6">
        <v>46</v>
      </c>
      <c r="C48" s="7">
        <v>1008.56</v>
      </c>
      <c r="D48" s="7">
        <f t="shared" si="4"/>
        <v>190.45873657634962</v>
      </c>
      <c r="E48" s="7">
        <f t="shared" si="3"/>
        <v>818.10126342365038</v>
      </c>
      <c r="F48" s="8">
        <f t="shared" si="5"/>
        <v>45931.71134736418</v>
      </c>
    </row>
    <row r="49" spans="1:6" ht="20.100000000000001" customHeight="1">
      <c r="B49" s="6">
        <v>47</v>
      </c>
      <c r="C49" s="7">
        <v>1008.56</v>
      </c>
      <c r="D49" s="7">
        <f t="shared" si="4"/>
        <v>187.12579202916169</v>
      </c>
      <c r="E49" s="7">
        <f t="shared" si="3"/>
        <v>821.43420797083832</v>
      </c>
      <c r="F49" s="8">
        <f t="shared" si="5"/>
        <v>45110.277139393344</v>
      </c>
    </row>
    <row r="50" spans="1:6" ht="20.100000000000001" customHeight="1">
      <c r="A50" t="s">
        <v>4</v>
      </c>
      <c r="B50" s="6">
        <v>48</v>
      </c>
      <c r="C50" s="7">
        <v>1008.56</v>
      </c>
      <c r="D50" s="7">
        <f t="shared" si="4"/>
        <v>183.77926906588849</v>
      </c>
      <c r="E50" s="7">
        <f t="shared" si="3"/>
        <v>824.78073093411149</v>
      </c>
      <c r="F50" s="8">
        <f t="shared" si="5"/>
        <v>44285.496408459236</v>
      </c>
    </row>
    <row r="51" spans="1:6" ht="20.100000000000001" customHeight="1">
      <c r="B51" s="6">
        <v>49</v>
      </c>
      <c r="C51" s="7">
        <v>1008.56</v>
      </c>
      <c r="D51" s="7">
        <f t="shared" si="4"/>
        <v>180.41911236806294</v>
      </c>
      <c r="E51" s="7">
        <f t="shared" si="3"/>
        <v>828.14088763193695</v>
      </c>
      <c r="F51" s="8">
        <f t="shared" si="5"/>
        <v>43457.355520827296</v>
      </c>
    </row>
    <row r="52" spans="1:6" ht="20.100000000000001" customHeight="1">
      <c r="B52" s="6">
        <v>50</v>
      </c>
      <c r="C52" s="7">
        <v>1008.56</v>
      </c>
      <c r="D52" s="7">
        <f t="shared" si="4"/>
        <v>177.04526639185042</v>
      </c>
      <c r="E52" s="7">
        <f t="shared" si="3"/>
        <v>831.51473360814953</v>
      </c>
      <c r="F52" s="8">
        <f t="shared" si="5"/>
        <v>42625.840787219146</v>
      </c>
    </row>
    <row r="53" spans="1:6" ht="20.100000000000001" customHeight="1">
      <c r="B53" s="6">
        <v>51</v>
      </c>
      <c r="C53" s="7">
        <v>1008.56</v>
      </c>
      <c r="D53" s="7">
        <f t="shared" si="4"/>
        <v>173.65767536713082</v>
      </c>
      <c r="E53" s="7">
        <f t="shared" si="3"/>
        <v>834.90232463286907</v>
      </c>
      <c r="F53" s="8">
        <f t="shared" si="5"/>
        <v>41790.938462586273</v>
      </c>
    </row>
    <row r="54" spans="1:6" ht="20.100000000000001" customHeight="1">
      <c r="B54" s="6">
        <v>52</v>
      </c>
      <c r="C54" s="7">
        <v>1008.56</v>
      </c>
      <c r="D54" s="7">
        <f t="shared" si="4"/>
        <v>170.2562832965765</v>
      </c>
      <c r="E54" s="7">
        <f t="shared" si="3"/>
        <v>838.30371670342345</v>
      </c>
      <c r="F54" s="8">
        <f t="shared" si="5"/>
        <v>40952.634745882853</v>
      </c>
    </row>
    <row r="55" spans="1:6" ht="20.100000000000001" customHeight="1">
      <c r="B55" s="6">
        <v>53</v>
      </c>
      <c r="C55" s="7">
        <v>1008.56</v>
      </c>
      <c r="D55" s="7">
        <f t="shared" si="4"/>
        <v>166.84103395472675</v>
      </c>
      <c r="E55" s="7">
        <f t="shared" si="3"/>
        <v>841.71896604527319</v>
      </c>
      <c r="F55" s="8">
        <f t="shared" si="5"/>
        <v>40110.915779837582</v>
      </c>
    </row>
    <row r="56" spans="1:6" ht="20.100000000000001" customHeight="1">
      <c r="B56" s="6">
        <v>54</v>
      </c>
      <c r="C56" s="7">
        <v>1008.56</v>
      </c>
      <c r="D56" s="7">
        <f t="shared" si="4"/>
        <v>163.41187088705831</v>
      </c>
      <c r="E56" s="7">
        <f t="shared" si="3"/>
        <v>845.14812911294166</v>
      </c>
      <c r="F56" s="8">
        <f t="shared" si="5"/>
        <v>39265.767650724643</v>
      </c>
    </row>
    <row r="57" spans="1:6" ht="20.100000000000001" customHeight="1">
      <c r="B57" s="6">
        <v>55</v>
      </c>
      <c r="C57" s="7">
        <v>1008.56</v>
      </c>
      <c r="D57" s="7">
        <f t="shared" si="4"/>
        <v>159.96873740905221</v>
      </c>
      <c r="E57" s="7">
        <f t="shared" si="3"/>
        <v>848.59126259094774</v>
      </c>
      <c r="F57" s="8">
        <f t="shared" si="5"/>
        <v>38417.176388133696</v>
      </c>
    </row>
    <row r="58" spans="1:6" ht="20.100000000000001" customHeight="1">
      <c r="B58" s="6">
        <v>56</v>
      </c>
      <c r="C58" s="7">
        <v>1008.56</v>
      </c>
      <c r="D58" s="7">
        <f t="shared" si="4"/>
        <v>156.51157660525669</v>
      </c>
      <c r="E58" s="7">
        <f t="shared" si="3"/>
        <v>852.04842339474328</v>
      </c>
      <c r="F58" s="8">
        <f t="shared" si="5"/>
        <v>37565.127964738953</v>
      </c>
    </row>
    <row r="59" spans="1:6" ht="20.100000000000001" customHeight="1">
      <c r="B59" s="6">
        <v>57</v>
      </c>
      <c r="C59" s="7">
        <v>1008.56</v>
      </c>
      <c r="D59" s="7">
        <f t="shared" si="4"/>
        <v>153.0403313283465</v>
      </c>
      <c r="E59" s="7">
        <f t="shared" si="3"/>
        <v>855.51966867165345</v>
      </c>
      <c r="F59" s="8">
        <f t="shared" si="5"/>
        <v>36709.608296067301</v>
      </c>
    </row>
    <row r="60" spans="1:6" ht="20.100000000000001" customHeight="1">
      <c r="B60" s="6">
        <v>58</v>
      </c>
      <c r="C60" s="7">
        <v>1008.56</v>
      </c>
      <c r="D60" s="7">
        <f t="shared" si="4"/>
        <v>149.55494419817819</v>
      </c>
      <c r="E60" s="7">
        <f t="shared" si="3"/>
        <v>859.00505580182175</v>
      </c>
      <c r="F60" s="8">
        <f t="shared" si="5"/>
        <v>35850.603240265482</v>
      </c>
    </row>
    <row r="61" spans="1:6" ht="20.100000000000001" customHeight="1">
      <c r="B61" s="6">
        <v>59</v>
      </c>
      <c r="C61" s="7">
        <v>1008.56</v>
      </c>
      <c r="D61" s="7">
        <f t="shared" si="4"/>
        <v>146.05535760084157</v>
      </c>
      <c r="E61" s="7">
        <f t="shared" si="3"/>
        <v>862.50464239915834</v>
      </c>
      <c r="F61" s="8">
        <f t="shared" si="5"/>
        <v>34988.098597866323</v>
      </c>
    </row>
    <row r="62" spans="1:6" ht="20.100000000000001" customHeight="1">
      <c r="A62" t="s">
        <v>5</v>
      </c>
      <c r="B62" s="6">
        <v>60</v>
      </c>
      <c r="C62" s="7">
        <v>1008.56</v>
      </c>
      <c r="D62" s="7">
        <f t="shared" si="4"/>
        <v>142.54151368770741</v>
      </c>
      <c r="E62" s="7">
        <f t="shared" si="3"/>
        <v>866.01848631229257</v>
      </c>
      <c r="F62" s="8">
        <f t="shared" si="5"/>
        <v>34122.080111554031</v>
      </c>
    </row>
    <row r="63" spans="1:6" ht="20.100000000000001" customHeight="1">
      <c r="B63" s="6">
        <v>61</v>
      </c>
      <c r="C63" s="7">
        <v>1008.56</v>
      </c>
      <c r="D63" s="7">
        <f t="shared" si="4"/>
        <v>139.01335437447113</v>
      </c>
      <c r="E63" s="7">
        <f t="shared" si="3"/>
        <v>869.54664562552875</v>
      </c>
      <c r="F63" s="8">
        <f t="shared" si="5"/>
        <v>33252.5334659285</v>
      </c>
    </row>
    <row r="64" spans="1:6" ht="20.100000000000001" customHeight="1">
      <c r="B64" s="6">
        <v>62</v>
      </c>
      <c r="C64" s="7">
        <v>1008.56</v>
      </c>
      <c r="D64" s="7">
        <f t="shared" si="4"/>
        <v>135.47082134019271</v>
      </c>
      <c r="E64" s="7">
        <f t="shared" si="3"/>
        <v>873.0891786598072</v>
      </c>
      <c r="F64" s="8">
        <f t="shared" si="5"/>
        <v>32379.444287268692</v>
      </c>
    </row>
    <row r="65" spans="1:6" ht="20.100000000000001" customHeight="1">
      <c r="B65" s="6">
        <v>63</v>
      </c>
      <c r="C65" s="7">
        <v>1008.56</v>
      </c>
      <c r="D65" s="7">
        <f t="shared" si="4"/>
        <v>131.91385602633267</v>
      </c>
      <c r="E65" s="7">
        <f t="shared" si="3"/>
        <v>876.64614397366722</v>
      </c>
      <c r="F65" s="8">
        <f t="shared" si="5"/>
        <v>31502.798143295026</v>
      </c>
    </row>
    <row r="66" spans="1:6" ht="20.100000000000001" customHeight="1">
      <c r="B66" s="6">
        <v>64</v>
      </c>
      <c r="C66" s="7">
        <v>1008.56</v>
      </c>
      <c r="D66" s="7">
        <f t="shared" si="4"/>
        <v>128.34239963578395</v>
      </c>
      <c r="E66" s="7">
        <f t="shared" si="3"/>
        <v>880.21760036421597</v>
      </c>
      <c r="F66" s="8">
        <f t="shared" si="5"/>
        <v>30622.580542930809</v>
      </c>
    </row>
    <row r="67" spans="1:6" ht="20.100000000000001" customHeight="1">
      <c r="B67" s="6">
        <v>65</v>
      </c>
      <c r="C67" s="7">
        <v>1008.56</v>
      </c>
      <c r="D67" s="7">
        <f t="shared" si="4"/>
        <v>124.75639313190013</v>
      </c>
      <c r="E67" s="7">
        <f t="shared" ref="E67:E98" si="6">C67-D67</f>
        <v>883.80360686809979</v>
      </c>
      <c r="F67" s="8">
        <f t="shared" si="5"/>
        <v>29738.77693606271</v>
      </c>
    </row>
    <row r="68" spans="1:6" ht="20.100000000000001" customHeight="1">
      <c r="B68" s="6">
        <v>66</v>
      </c>
      <c r="C68" s="7">
        <v>1008.56</v>
      </c>
      <c r="D68" s="7">
        <f t="shared" ref="D68:D98" si="7">F67*0.004074</f>
        <v>121.15577723751949</v>
      </c>
      <c r="E68" s="7">
        <f t="shared" si="6"/>
        <v>887.40422276248046</v>
      </c>
      <c r="F68" s="8">
        <f t="shared" ref="F68:F98" si="8">F67-E68</f>
        <v>28851.372713300228</v>
      </c>
    </row>
    <row r="69" spans="1:6" ht="20.100000000000001" customHeight="1">
      <c r="B69" s="6">
        <v>67</v>
      </c>
      <c r="C69" s="7">
        <v>1008.56</v>
      </c>
      <c r="D69" s="7">
        <f t="shared" si="7"/>
        <v>117.54049243398514</v>
      </c>
      <c r="E69" s="7">
        <f t="shared" si="6"/>
        <v>891.01950756601479</v>
      </c>
      <c r="F69" s="8">
        <f t="shared" si="8"/>
        <v>27960.353205734213</v>
      </c>
    </row>
    <row r="70" spans="1:6" ht="20.100000000000001" customHeight="1">
      <c r="B70" s="6">
        <v>68</v>
      </c>
      <c r="C70" s="7">
        <v>1008.56</v>
      </c>
      <c r="D70" s="7">
        <f t="shared" si="7"/>
        <v>113.91047896016119</v>
      </c>
      <c r="E70" s="7">
        <f t="shared" si="6"/>
        <v>894.64952103983876</v>
      </c>
      <c r="F70" s="8">
        <f t="shared" si="8"/>
        <v>27065.703684694374</v>
      </c>
    </row>
    <row r="71" spans="1:6" ht="20.100000000000001" customHeight="1">
      <c r="B71" s="6">
        <v>69</v>
      </c>
      <c r="C71" s="7">
        <v>1008.56</v>
      </c>
      <c r="D71" s="7">
        <f t="shared" si="7"/>
        <v>110.26567681144489</v>
      </c>
      <c r="E71" s="7">
        <f t="shared" si="6"/>
        <v>898.29432318855504</v>
      </c>
      <c r="F71" s="8">
        <f t="shared" si="8"/>
        <v>26167.409361505819</v>
      </c>
    </row>
    <row r="72" spans="1:6" ht="20.100000000000001" customHeight="1">
      <c r="B72" s="6">
        <v>70</v>
      </c>
      <c r="C72" s="7">
        <v>1008.56</v>
      </c>
      <c r="D72" s="7">
        <f t="shared" si="7"/>
        <v>106.60602573877472</v>
      </c>
      <c r="E72" s="7">
        <f t="shared" si="6"/>
        <v>901.9539742612252</v>
      </c>
      <c r="F72" s="8">
        <f t="shared" si="8"/>
        <v>25265.455387244594</v>
      </c>
    </row>
    <row r="73" spans="1:6" ht="20.100000000000001" customHeight="1">
      <c r="B73" s="6">
        <v>71</v>
      </c>
      <c r="C73" s="7">
        <v>1008.56</v>
      </c>
      <c r="D73" s="7">
        <f t="shared" si="7"/>
        <v>102.93146524763449</v>
      </c>
      <c r="E73" s="7">
        <f t="shared" si="6"/>
        <v>905.62853475236545</v>
      </c>
      <c r="F73" s="8">
        <f t="shared" si="8"/>
        <v>24359.826852492228</v>
      </c>
    </row>
    <row r="74" spans="1:6" ht="20.100000000000001" customHeight="1">
      <c r="A74" t="s">
        <v>6</v>
      </c>
      <c r="B74" s="6">
        <v>72</v>
      </c>
      <c r="C74" s="7">
        <v>1008.56</v>
      </c>
      <c r="D74" s="7">
        <f t="shared" si="7"/>
        <v>99.241934597053344</v>
      </c>
      <c r="E74" s="7">
        <f t="shared" si="6"/>
        <v>909.31806540294656</v>
      </c>
      <c r="F74" s="8">
        <f t="shared" si="8"/>
        <v>23450.508787089282</v>
      </c>
    </row>
    <row r="75" spans="1:6" ht="20.100000000000001" customHeight="1">
      <c r="B75" s="6">
        <v>73</v>
      </c>
      <c r="C75" s="7">
        <v>1008.56</v>
      </c>
      <c r="D75" s="7">
        <f t="shared" si="7"/>
        <v>95.537372798601737</v>
      </c>
      <c r="E75" s="7">
        <f t="shared" si="6"/>
        <v>913.02262720139822</v>
      </c>
      <c r="F75" s="8">
        <f t="shared" si="8"/>
        <v>22537.486159887885</v>
      </c>
    </row>
    <row r="76" spans="1:6" ht="20.100000000000001" customHeight="1">
      <c r="B76" s="6">
        <v>74</v>
      </c>
      <c r="C76" s="7">
        <v>1008.56</v>
      </c>
      <c r="D76" s="7">
        <f t="shared" si="7"/>
        <v>91.817718615383257</v>
      </c>
      <c r="E76" s="7">
        <f t="shared" si="6"/>
        <v>916.74228138461672</v>
      </c>
      <c r="F76" s="8">
        <f t="shared" si="8"/>
        <v>21620.743878503268</v>
      </c>
    </row>
    <row r="77" spans="1:6" ht="20.100000000000001" customHeight="1">
      <c r="B77" s="6">
        <v>75</v>
      </c>
      <c r="C77" s="7">
        <v>1008.56</v>
      </c>
      <c r="D77" s="7">
        <f t="shared" si="7"/>
        <v>88.082910561022317</v>
      </c>
      <c r="E77" s="7">
        <f t="shared" si="6"/>
        <v>920.4770894389776</v>
      </c>
      <c r="F77" s="8">
        <f t="shared" si="8"/>
        <v>20700.266789064292</v>
      </c>
    </row>
    <row r="78" spans="1:6" ht="20.100000000000001" customHeight="1">
      <c r="B78" s="6">
        <v>76</v>
      </c>
      <c r="C78" s="7">
        <v>1008.56</v>
      </c>
      <c r="D78" s="7">
        <f t="shared" si="7"/>
        <v>84.332886898647928</v>
      </c>
      <c r="E78" s="7">
        <f t="shared" si="6"/>
        <v>924.22711310135196</v>
      </c>
      <c r="F78" s="8">
        <f t="shared" si="8"/>
        <v>19776.03967596294</v>
      </c>
    </row>
    <row r="79" spans="1:6" ht="20.100000000000001" customHeight="1">
      <c r="B79" s="6">
        <v>77</v>
      </c>
      <c r="C79" s="7">
        <v>1008.56</v>
      </c>
      <c r="D79" s="7">
        <f t="shared" si="7"/>
        <v>80.56758563987303</v>
      </c>
      <c r="E79" s="7">
        <f t="shared" si="6"/>
        <v>927.99241436012687</v>
      </c>
      <c r="F79" s="8">
        <f t="shared" si="8"/>
        <v>18848.047261602813</v>
      </c>
    </row>
    <row r="80" spans="1:6" ht="20.100000000000001" customHeight="1">
      <c r="B80" s="6">
        <v>78</v>
      </c>
      <c r="C80" s="7">
        <v>1008.56</v>
      </c>
      <c r="D80" s="7">
        <f t="shared" si="7"/>
        <v>76.786944543769863</v>
      </c>
      <c r="E80" s="7">
        <f t="shared" si="6"/>
        <v>931.77305545623005</v>
      </c>
      <c r="F80" s="8">
        <f t="shared" si="8"/>
        <v>17916.274206146583</v>
      </c>
    </row>
    <row r="81" spans="1:6" ht="20.100000000000001" customHeight="1">
      <c r="B81" s="6">
        <v>79</v>
      </c>
      <c r="C81" s="7">
        <v>1008.56</v>
      </c>
      <c r="D81" s="7">
        <f t="shared" si="7"/>
        <v>72.990901115841183</v>
      </c>
      <c r="E81" s="7">
        <f t="shared" si="6"/>
        <v>935.56909888415873</v>
      </c>
      <c r="F81" s="8">
        <f t="shared" si="8"/>
        <v>16980.705107262424</v>
      </c>
    </row>
    <row r="82" spans="1:6" ht="20.100000000000001" customHeight="1">
      <c r="B82" s="6">
        <v>80</v>
      </c>
      <c r="C82" s="7">
        <v>1008.56</v>
      </c>
      <c r="D82" s="7">
        <f t="shared" si="7"/>
        <v>69.179392606987122</v>
      </c>
      <c r="E82" s="7">
        <f t="shared" si="6"/>
        <v>939.38060739301284</v>
      </c>
      <c r="F82" s="8">
        <f t="shared" si="8"/>
        <v>16041.32449986941</v>
      </c>
    </row>
    <row r="83" spans="1:6" ht="20.100000000000001" customHeight="1">
      <c r="B83" s="6">
        <v>81</v>
      </c>
      <c r="C83" s="7">
        <v>1008.56</v>
      </c>
      <c r="D83" s="7">
        <f t="shared" si="7"/>
        <v>65.352356012467979</v>
      </c>
      <c r="E83" s="7">
        <f t="shared" si="6"/>
        <v>943.20764398753192</v>
      </c>
      <c r="F83" s="8">
        <f t="shared" si="8"/>
        <v>15098.116855881877</v>
      </c>
    </row>
    <row r="84" spans="1:6" ht="20.100000000000001" customHeight="1">
      <c r="B84" s="6">
        <v>82</v>
      </c>
      <c r="C84" s="7">
        <v>1008.56</v>
      </c>
      <c r="D84" s="7">
        <f t="shared" si="7"/>
        <v>61.509728070862771</v>
      </c>
      <c r="E84" s="7">
        <f t="shared" si="6"/>
        <v>947.05027192913712</v>
      </c>
      <c r="F84" s="8">
        <f t="shared" si="8"/>
        <v>14151.066583952739</v>
      </c>
    </row>
    <row r="85" spans="1:6" ht="20.100000000000001" customHeight="1">
      <c r="B85" s="6">
        <v>83</v>
      </c>
      <c r="C85" s="7">
        <v>1008.56</v>
      </c>
      <c r="D85" s="7">
        <f t="shared" si="7"/>
        <v>57.651445263023462</v>
      </c>
      <c r="E85" s="7">
        <f t="shared" si="6"/>
        <v>950.9085547369765</v>
      </c>
      <c r="F85" s="8">
        <f t="shared" si="8"/>
        <v>13200.158029215763</v>
      </c>
    </row>
    <row r="86" spans="1:6" ht="20.100000000000001" customHeight="1">
      <c r="A86" t="s">
        <v>7</v>
      </c>
      <c r="B86" s="6">
        <v>84</v>
      </c>
      <c r="C86" s="7">
        <v>1008.56</v>
      </c>
      <c r="D86" s="7">
        <f t="shared" si="7"/>
        <v>53.777443811025023</v>
      </c>
      <c r="E86" s="7">
        <f t="shared" si="6"/>
        <v>954.78255618897492</v>
      </c>
      <c r="F86" s="8">
        <f t="shared" si="8"/>
        <v>12245.375473026788</v>
      </c>
    </row>
    <row r="87" spans="1:6" ht="20.100000000000001" customHeight="1">
      <c r="B87" s="6">
        <v>85</v>
      </c>
      <c r="C87" s="7">
        <v>1008.56</v>
      </c>
      <c r="D87" s="7">
        <f t="shared" si="7"/>
        <v>49.887659677111138</v>
      </c>
      <c r="E87" s="7">
        <f t="shared" si="6"/>
        <v>958.67234032288877</v>
      </c>
      <c r="F87" s="8">
        <f t="shared" si="8"/>
        <v>11286.7031327039</v>
      </c>
    </row>
    <row r="88" spans="1:6" ht="20.100000000000001" customHeight="1">
      <c r="B88" s="6">
        <v>86</v>
      </c>
      <c r="C88" s="7">
        <v>1008.56</v>
      </c>
      <c r="D88" s="7">
        <f t="shared" si="7"/>
        <v>45.982028562635691</v>
      </c>
      <c r="E88" s="7">
        <f t="shared" si="6"/>
        <v>962.57797143736423</v>
      </c>
      <c r="F88" s="8">
        <f t="shared" si="8"/>
        <v>10324.125161266536</v>
      </c>
    </row>
    <row r="89" spans="1:6" ht="20.100000000000001" customHeight="1">
      <c r="B89" s="6">
        <v>87</v>
      </c>
      <c r="C89" s="7">
        <v>1008.56</v>
      </c>
      <c r="D89" s="7">
        <f t="shared" si="7"/>
        <v>42.060485906999872</v>
      </c>
      <c r="E89" s="7">
        <f t="shared" si="6"/>
        <v>966.49951409300002</v>
      </c>
      <c r="F89" s="8">
        <f t="shared" si="8"/>
        <v>9357.625647173536</v>
      </c>
    </row>
    <row r="90" spans="1:6" ht="20.100000000000001" customHeight="1">
      <c r="B90" s="6">
        <v>88</v>
      </c>
      <c r="C90" s="7">
        <v>1008.56</v>
      </c>
      <c r="D90" s="7">
        <f t="shared" si="7"/>
        <v>38.12296688658499</v>
      </c>
      <c r="E90" s="7">
        <f t="shared" si="6"/>
        <v>970.43703311341494</v>
      </c>
      <c r="F90" s="8">
        <f t="shared" si="8"/>
        <v>8387.1886140601218</v>
      </c>
    </row>
    <row r="91" spans="1:6" ht="20.100000000000001" customHeight="1">
      <c r="B91" s="6">
        <v>89</v>
      </c>
      <c r="C91" s="7">
        <v>1008.56</v>
      </c>
      <c r="D91" s="7">
        <f t="shared" si="7"/>
        <v>34.169406413680939</v>
      </c>
      <c r="E91" s="7">
        <f t="shared" si="6"/>
        <v>974.39059358631903</v>
      </c>
      <c r="F91" s="8">
        <f t="shared" si="8"/>
        <v>7412.7980204738033</v>
      </c>
    </row>
    <row r="92" spans="1:6" ht="20.100000000000001" customHeight="1">
      <c r="B92" s="6">
        <v>90</v>
      </c>
      <c r="C92" s="7">
        <v>1008.56</v>
      </c>
      <c r="D92" s="7">
        <f t="shared" si="7"/>
        <v>30.199739135410276</v>
      </c>
      <c r="E92" s="7">
        <f t="shared" si="6"/>
        <v>978.36026086458969</v>
      </c>
      <c r="F92" s="8">
        <f t="shared" si="8"/>
        <v>6434.4377596092136</v>
      </c>
    </row>
    <row r="93" spans="1:6" ht="20.100000000000001" customHeight="1">
      <c r="B93" s="6">
        <v>91</v>
      </c>
      <c r="C93" s="7">
        <v>1008.56</v>
      </c>
      <c r="D93" s="7">
        <f t="shared" si="7"/>
        <v>26.213899432647938</v>
      </c>
      <c r="E93" s="7">
        <f t="shared" si="6"/>
        <v>982.34610056735198</v>
      </c>
      <c r="F93" s="8">
        <f t="shared" si="8"/>
        <v>5452.0916590418619</v>
      </c>
    </row>
    <row r="94" spans="1:6" ht="20.100000000000001" customHeight="1">
      <c r="B94" s="6">
        <v>92</v>
      </c>
      <c r="C94" s="7">
        <v>1008.56</v>
      </c>
      <c r="D94" s="7">
        <f t="shared" si="7"/>
        <v>22.211821418936548</v>
      </c>
      <c r="E94" s="7">
        <f t="shared" si="6"/>
        <v>986.34817858106339</v>
      </c>
      <c r="F94" s="8">
        <f t="shared" si="8"/>
        <v>4465.7434804607983</v>
      </c>
    </row>
    <row r="95" spans="1:6" ht="20.100000000000001" customHeight="1">
      <c r="B95" s="6">
        <v>93</v>
      </c>
      <c r="C95" s="7">
        <v>1008.56</v>
      </c>
      <c r="D95" s="7">
        <f t="shared" si="7"/>
        <v>18.193438939397293</v>
      </c>
      <c r="E95" s="7">
        <f t="shared" si="6"/>
        <v>990.36656106060263</v>
      </c>
      <c r="F95" s="8">
        <f t="shared" si="8"/>
        <v>3475.3769194001957</v>
      </c>
    </row>
    <row r="96" spans="1:6" ht="20.100000000000001" customHeight="1">
      <c r="B96" s="6">
        <v>94</v>
      </c>
      <c r="C96" s="7">
        <v>1008.56</v>
      </c>
      <c r="D96" s="7">
        <f t="shared" si="7"/>
        <v>14.158685569636399</v>
      </c>
      <c r="E96" s="7">
        <f t="shared" si="6"/>
        <v>994.40131443036353</v>
      </c>
      <c r="F96" s="8">
        <f t="shared" si="8"/>
        <v>2480.9756049698321</v>
      </c>
    </row>
    <row r="97" spans="1:6" ht="20.100000000000001" customHeight="1">
      <c r="B97" s="6">
        <v>95</v>
      </c>
      <c r="C97" s="7">
        <v>1008.56</v>
      </c>
      <c r="D97" s="7">
        <f t="shared" si="7"/>
        <v>10.107494614647097</v>
      </c>
      <c r="E97" s="7">
        <f t="shared" si="6"/>
        <v>998.45250538535288</v>
      </c>
      <c r="F97" s="8">
        <f t="shared" si="8"/>
        <v>1482.5230995844793</v>
      </c>
    </row>
    <row r="98" spans="1:6" ht="20.100000000000001" customHeight="1" thickBot="1">
      <c r="A98" t="s">
        <v>8</v>
      </c>
      <c r="B98" s="9">
        <v>96</v>
      </c>
      <c r="C98" s="10">
        <v>1008.56</v>
      </c>
      <c r="D98" s="10">
        <f t="shared" si="7"/>
        <v>6.0397991077071689</v>
      </c>
      <c r="E98" s="10">
        <f t="shared" si="6"/>
        <v>1002.5202008922928</v>
      </c>
      <c r="F98" s="11">
        <f t="shared" si="8"/>
        <v>480.00289869218648</v>
      </c>
    </row>
    <row r="99" spans="1:6">
      <c r="B99" s="1"/>
      <c r="C99" s="2"/>
      <c r="D99" s="2"/>
      <c r="E99" s="2"/>
      <c r="F99" s="2"/>
    </row>
    <row r="100" spans="1:6">
      <c r="B100" s="1"/>
      <c r="C100" s="2">
        <f>SUM(C3:C99)</f>
        <v>96821.759999999864</v>
      </c>
      <c r="D100" s="2"/>
      <c r="E100" s="2">
        <v>80000</v>
      </c>
      <c r="F100" s="2"/>
    </row>
    <row r="101" spans="1:6">
      <c r="B101" s="1"/>
      <c r="C101" s="1"/>
      <c r="D101" s="1"/>
      <c r="E101" s="1"/>
      <c r="F101" s="1"/>
    </row>
    <row r="102" spans="1:6">
      <c r="B102" s="1"/>
      <c r="C102" s="1"/>
      <c r="D102" s="1"/>
      <c r="E102" s="1"/>
      <c r="F102" s="1"/>
    </row>
    <row r="103" spans="1:6">
      <c r="B103" s="1"/>
      <c r="C103" s="1"/>
      <c r="D103" s="1"/>
      <c r="E103" s="1"/>
      <c r="F103" s="1"/>
    </row>
    <row r="104" spans="1:6">
      <c r="B104" s="1"/>
      <c r="C104" s="1"/>
      <c r="D104" s="2">
        <f>SUM(D3:D98)</f>
        <v>16975.842898692183</v>
      </c>
      <c r="E104" s="2">
        <f>SUM(E3:E98)</f>
        <v>79845.917101307772</v>
      </c>
      <c r="F104" s="1"/>
    </row>
    <row r="105" spans="1:6">
      <c r="B105" s="1"/>
      <c r="C105" s="1"/>
      <c r="D105" s="1"/>
      <c r="E105" s="1"/>
      <c r="F105" s="1"/>
    </row>
    <row r="106" spans="1:6">
      <c r="B106" s="1"/>
      <c r="C106" s="1"/>
      <c r="D106" s="1"/>
      <c r="E106" s="1"/>
      <c r="F106" s="1"/>
    </row>
    <row r="107" spans="1:6">
      <c r="B107" s="1"/>
      <c r="C107" s="1"/>
      <c r="D107" s="1"/>
      <c r="E107" s="2">
        <f>C100-D104</f>
        <v>79845.917101307685</v>
      </c>
      <c r="F107" s="1"/>
    </row>
    <row r="108" spans="1:6">
      <c r="B108" s="1"/>
      <c r="C108" s="1"/>
      <c r="D108" s="1"/>
      <c r="E108" s="1"/>
      <c r="F108" s="1"/>
    </row>
    <row r="109" spans="1:6">
      <c r="B109" s="1"/>
      <c r="C109" s="1"/>
      <c r="D109" s="1"/>
      <c r="E109" s="1"/>
      <c r="F109" s="1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LING</dc:creator>
  <cp:lastModifiedBy>Nathalie LING</cp:lastModifiedBy>
  <dcterms:created xsi:type="dcterms:W3CDTF">2014-11-27T08:39:55Z</dcterms:created>
  <dcterms:modified xsi:type="dcterms:W3CDTF">2014-12-08T07:01:25Z</dcterms:modified>
</cp:coreProperties>
</file>