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colas Coppens\Documents\Formations enseignants\GT Strasbourg\2022-2023\rebonds NC\"/>
    </mc:Choice>
  </mc:AlternateContent>
  <xr:revisionPtr revIDLastSave="0" documentId="13_ncr:1_{9D9F004C-9722-44CB-BD51-B56CFCDB370A}" xr6:coauthVersionLast="47" xr6:coauthVersionMax="47" xr10:uidLastSave="{00000000-0000-0000-0000-000000000000}"/>
  <bookViews>
    <workbookView xWindow="25080" yWindow="210" windowWidth="19440" windowHeight="15000" xr2:uid="{00000000-000D-0000-FFFF-FFFF00000000}"/>
  </bookViews>
  <sheets>
    <sheet name="histogrammes_calculs_stats" sheetId="1" r:id="rId1"/>
  </sheets>
  <calcPr calcId="181029"/>
</workbook>
</file>

<file path=xl/calcChain.xml><?xml version="1.0" encoding="utf-8"?>
<calcChain xmlns="http://schemas.openxmlformats.org/spreadsheetml/2006/main">
  <c r="E23" i="1" l="1"/>
  <c r="E22" i="1"/>
  <c r="E21" i="1"/>
  <c r="E19" i="1"/>
  <c r="E18" i="1"/>
  <c r="E28" i="1" a="1"/>
  <c r="E28" i="1" s="1"/>
  <c r="E24" i="1" l="1"/>
  <c r="E39" i="1"/>
  <c r="E35" i="1"/>
  <c r="E31" i="1"/>
  <c r="E42" i="1"/>
  <c r="E38" i="1"/>
  <c r="E34" i="1"/>
  <c r="E30" i="1"/>
  <c r="E41" i="1"/>
  <c r="E37" i="1"/>
  <c r="E33" i="1"/>
  <c r="E29" i="1"/>
  <c r="E43" i="1"/>
  <c r="E40" i="1"/>
  <c r="E36" i="1"/>
  <c r="E32" i="1"/>
</calcChain>
</file>

<file path=xl/sharedStrings.xml><?xml version="1.0" encoding="utf-8"?>
<sst xmlns="http://schemas.openxmlformats.org/spreadsheetml/2006/main" count="27" uniqueCount="27">
  <si>
    <t>Effectif</t>
  </si>
  <si>
    <t>Nombre total de mesures</t>
  </si>
  <si>
    <r>
      <t xml:space="preserve">Mesures de la hauteur maximale du premier rebond de la balle réalisées 
</t>
    </r>
    <r>
      <rPr>
        <b/>
        <sz val="8"/>
        <color rgb="FFFF0000"/>
        <rFont val="Arial1"/>
      </rPr>
      <t xml:space="preserve">avec l'application Phyphox
</t>
    </r>
    <r>
      <rPr>
        <b/>
        <sz val="8"/>
        <color rgb="FF000000"/>
        <rFont val="Arial1"/>
      </rPr>
      <t>(en cm)</t>
    </r>
  </si>
  <si>
    <t>Valeur moyenne (en cm)</t>
  </si>
  <si>
    <t>Écart-type (en cm)</t>
  </si>
  <si>
    <t>Incertitude-type (en cm)</t>
  </si>
  <si>
    <t>]23,6 ; 23,7]</t>
  </si>
  <si>
    <t>]23,7 ; 23,8]</t>
  </si>
  <si>
    <t>]23,8 ; 23,9]</t>
  </si>
  <si>
    <t>≤ 23,4</t>
  </si>
  <si>
    <t>]23,4 ; 23,5]</t>
  </si>
  <si>
    <t>]23,5 ; 23,6]</t>
  </si>
  <si>
    <t>]23,9 ; 24,0]</t>
  </si>
  <si>
    <t>]24,0 ; 24,1]</t>
  </si>
  <si>
    <t>]24,1 ; 24,2]</t>
  </si>
  <si>
    <t>]24,2 ; 24,3]</t>
  </si>
  <si>
    <t>]24,3 ; 24,4]</t>
  </si>
  <si>
    <t>]24,4 ; 24,5]</t>
  </si>
  <si>
    <t>]24,5 ; 24,6]</t>
  </si>
  <si>
    <t>]24,6 ; 24,7]</t>
  </si>
  <si>
    <t>]24,7 ; 24,8]</t>
  </si>
  <si>
    <t>&gt; 24,8</t>
  </si>
  <si>
    <t>Listes des classes (en cm)</t>
  </si>
  <si>
    <t>Limites des classes (en cm)</t>
  </si>
  <si>
    <t>Minimum (en cm)</t>
  </si>
  <si>
    <t>Maximum (en cm)</t>
  </si>
  <si>
    <t>Histogramme avec un intervalle de classe de 0,1 cm et calculs statistiques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</si>
</sst>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0&quot; &quot;[$€-40C];[Red]&quot;-&quot;#,##0.00&quot; &quot;[$€-40C]"/>
    <numFmt numFmtId="166" formatCode="0.00000"/>
  </numFmts>
  <fonts count="21">
    <font>
      <sz val="11"/>
      <color rgb="FF000000"/>
      <name val="Arial1"/>
    </font>
    <font>
      <sz val="11"/>
      <color rgb="FF000000"/>
      <name val="Arial1"/>
    </font>
    <font>
      <b/>
      <sz val="10"/>
      <color rgb="FF000000"/>
      <name val="Arial1"/>
    </font>
    <font>
      <sz val="10"/>
      <color rgb="FFFFFFFF"/>
      <name val="Arial1"/>
    </font>
    <font>
      <sz val="10"/>
      <color rgb="FFCC0000"/>
      <name val="Arial1"/>
    </font>
    <font>
      <b/>
      <sz val="10"/>
      <color rgb="FFFFFFFF"/>
      <name val="Arial1"/>
    </font>
    <font>
      <i/>
      <sz val="10"/>
      <color rgb="FF808080"/>
      <name val="Arial1"/>
    </font>
    <font>
      <sz val="10"/>
      <color rgb="FF006600"/>
      <name val="Arial1"/>
    </font>
    <font>
      <b/>
      <i/>
      <sz val="16"/>
      <color rgb="FF000000"/>
      <name val="Arial1"/>
    </font>
    <font>
      <b/>
      <sz val="24"/>
      <color rgb="FF000000"/>
      <name val="Arial1"/>
    </font>
    <font>
      <sz val="18"/>
      <color rgb="FF000000"/>
      <name val="Arial1"/>
    </font>
    <font>
      <sz val="12"/>
      <color rgb="FF000000"/>
      <name val="Arial1"/>
    </font>
    <font>
      <sz val="10"/>
      <color rgb="FF996600"/>
      <name val="Arial1"/>
    </font>
    <font>
      <sz val="10"/>
      <color rgb="FF333333"/>
      <name val="Arial1"/>
    </font>
    <font>
      <b/>
      <i/>
      <u/>
      <sz val="11"/>
      <color rgb="FF000000"/>
      <name val="Arial1"/>
    </font>
    <font>
      <b/>
      <sz val="11"/>
      <color rgb="FF70AD47"/>
      <name val="Arial1"/>
    </font>
    <font>
      <b/>
      <sz val="11"/>
      <color rgb="FF000000"/>
      <name val="Arial1"/>
    </font>
    <font>
      <i/>
      <sz val="11"/>
      <color rgb="FF203764"/>
      <name val="Arial1"/>
    </font>
    <font>
      <b/>
      <sz val="8"/>
      <color rgb="FF000000"/>
      <name val="Arial1"/>
    </font>
    <font>
      <b/>
      <sz val="8"/>
      <color rgb="FFFF0000"/>
      <name val="Arial1"/>
    </font>
    <font>
      <sz val="8"/>
      <color rgb="FF000000"/>
      <name val="Arial1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17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</borders>
  <cellStyleXfs count="21">
    <xf numFmtId="0" fontId="0" fillId="0" borderId="0"/>
    <xf numFmtId="0" fontId="13" fillId="8" borderId="1" applyNumberFormat="0" applyProtection="0"/>
    <xf numFmtId="0" fontId="2" fillId="0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4" fillId="5" borderId="0" applyNumberFormat="0" applyBorder="0" applyProtection="0"/>
    <xf numFmtId="0" fontId="5" fillId="6" borderId="0" applyNumberFormat="0" applyBorder="0" applyProtection="0"/>
    <xf numFmtId="0" fontId="6" fillId="0" borderId="0" applyNumberFormat="0" applyBorder="0" applyProtection="0"/>
    <xf numFmtId="0" fontId="7" fillId="7" borderId="0" applyNumberFormat="0" applyBorder="0" applyProtection="0"/>
    <xf numFmtId="0" fontId="8" fillId="0" borderId="0" applyNumberFormat="0" applyBorder="0" applyProtection="0">
      <alignment horizontal="center"/>
    </xf>
    <xf numFmtId="0" fontId="9" fillId="0" borderId="0" applyNumberFormat="0" applyBorder="0" applyProtection="0"/>
    <xf numFmtId="0" fontId="10" fillId="0" borderId="0" applyNumberFormat="0" applyBorder="0" applyProtection="0"/>
    <xf numFmtId="0" fontId="11" fillId="0" borderId="0" applyNumberFormat="0" applyBorder="0" applyProtection="0"/>
    <xf numFmtId="0" fontId="8" fillId="0" borderId="0" applyNumberFormat="0" applyBorder="0" applyProtection="0">
      <alignment horizontal="center" textRotation="90"/>
    </xf>
    <xf numFmtId="0" fontId="12" fillId="8" borderId="0" applyNumberFormat="0" applyBorder="0" applyProtection="0"/>
    <xf numFmtId="0" fontId="14" fillId="0" borderId="0" applyNumberFormat="0" applyBorder="0" applyProtection="0"/>
    <xf numFmtId="165" fontId="14" fillId="0" borderId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</cellStyleXfs>
  <cellXfs count="40">
    <xf numFmtId="0" fontId="0" fillId="0" borderId="0" xfId="0"/>
    <xf numFmtId="0" fontId="15" fillId="0" borderId="0" xfId="0" applyFont="1" applyAlignment="1">
      <alignment vertical="top"/>
    </xf>
    <xf numFmtId="0" fontId="16" fillId="0" borderId="0" xfId="0" applyFont="1" applyAlignment="1">
      <alignment vertical="center" wrapText="1"/>
    </xf>
    <xf numFmtId="0" fontId="16" fillId="0" borderId="0" xfId="0" applyFont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2" fontId="0" fillId="0" borderId="4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6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2" fontId="0" fillId="0" borderId="7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" fontId="0" fillId="0" borderId="8" xfId="0" applyNumberFormat="1" applyBorder="1" applyAlignment="1">
      <alignment horizontal="center" vertical="center"/>
    </xf>
    <xf numFmtId="0" fontId="0" fillId="0" borderId="4" xfId="0" applyBorder="1" applyAlignment="1">
      <alignment horizontal="center"/>
    </xf>
    <xf numFmtId="2" fontId="0" fillId="0" borderId="2" xfId="0" applyNumberFormat="1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164" fontId="0" fillId="0" borderId="10" xfId="0" applyNumberFormat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166" fontId="0" fillId="0" borderId="8" xfId="0" applyNumberFormat="1" applyBorder="1" applyAlignment="1">
      <alignment horizontal="center" vertical="center"/>
    </xf>
    <xf numFmtId="166" fontId="0" fillId="0" borderId="13" xfId="0" applyNumberFormat="1" applyBorder="1" applyAlignment="1">
      <alignment horizontal="center" vertical="center"/>
    </xf>
    <xf numFmtId="166" fontId="0" fillId="0" borderId="15" xfId="0" applyNumberForma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17" fillId="0" borderId="0" xfId="0" applyFont="1" applyAlignment="1">
      <alignment horizontal="left" vertical="top" wrapText="1"/>
    </xf>
    <xf numFmtId="0" fontId="20" fillId="0" borderId="3" xfId="0" applyFont="1" applyBorder="1" applyAlignment="1">
      <alignment horizontal="center"/>
    </xf>
    <xf numFmtId="0" fontId="20" fillId="0" borderId="8" xfId="0" applyFont="1" applyBorder="1" applyAlignment="1">
      <alignment horizontal="center"/>
    </xf>
    <xf numFmtId="0" fontId="18" fillId="0" borderId="3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</cellXfs>
  <cellStyles count="21">
    <cellStyle name="Accent" xfId="2" xr:uid="{00000000-0005-0000-0000-000000000000}"/>
    <cellStyle name="Accent 1" xfId="3" xr:uid="{00000000-0005-0000-0000-000001000000}"/>
    <cellStyle name="Accent 2" xfId="4" xr:uid="{00000000-0005-0000-0000-000002000000}"/>
    <cellStyle name="Accent 3" xfId="5" xr:uid="{00000000-0005-0000-0000-000003000000}"/>
    <cellStyle name="Bad" xfId="6" xr:uid="{00000000-0005-0000-0000-000004000000}"/>
    <cellStyle name="Error" xfId="7" xr:uid="{00000000-0005-0000-0000-000005000000}"/>
    <cellStyle name="Footnote" xfId="8" xr:uid="{00000000-0005-0000-0000-000006000000}"/>
    <cellStyle name="Good" xfId="9" xr:uid="{00000000-0005-0000-0000-000007000000}"/>
    <cellStyle name="Heading" xfId="10" xr:uid="{00000000-0005-0000-0000-000008000000}"/>
    <cellStyle name="Heading (user)" xfId="11" xr:uid="{00000000-0005-0000-0000-000009000000}"/>
    <cellStyle name="Heading 1" xfId="12" xr:uid="{00000000-0005-0000-0000-00000A000000}"/>
    <cellStyle name="Heading 2" xfId="13" xr:uid="{00000000-0005-0000-0000-00000B000000}"/>
    <cellStyle name="Heading1" xfId="14" xr:uid="{00000000-0005-0000-0000-00000C000000}"/>
    <cellStyle name="Neutral" xfId="15" xr:uid="{00000000-0005-0000-0000-00000D000000}"/>
    <cellStyle name="Normal" xfId="0" builtinId="0" customBuiltin="1"/>
    <cellStyle name="Note" xfId="1" builtinId="10" customBuiltin="1"/>
    <cellStyle name="Result" xfId="16" xr:uid="{00000000-0005-0000-0000-000010000000}"/>
    <cellStyle name="Result2" xfId="17" xr:uid="{00000000-0005-0000-0000-000011000000}"/>
    <cellStyle name="Status" xfId="18" xr:uid="{00000000-0005-0000-0000-000012000000}"/>
    <cellStyle name="Text" xfId="19" xr:uid="{00000000-0005-0000-0000-000013000000}"/>
    <cellStyle name="Warning" xfId="20" xr:uid="{00000000-0005-0000-0000-00001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fr-FR" sz="1400" b="0" i="0" u="none" strike="noStrike" kern="1200" baseline="0">
                <a:solidFill>
                  <a:srgbClr val="595959"/>
                </a:solidFill>
                <a:latin typeface="Calibri"/>
              </a:defRPr>
            </a:pPr>
            <a:r>
              <a:rPr lang="fr-FR" sz="1400" b="0" i="0" u="none" strike="noStrike" kern="1200" cap="none" spc="0" baseline="0">
                <a:solidFill>
                  <a:srgbClr val="595959"/>
                </a:solidFill>
                <a:uFillTx/>
                <a:latin typeface="Calibri"/>
              </a:rPr>
              <a:t>Mesures de hauteur du premier rebond</a:t>
            </a:r>
            <a:endParaRPr lang="fr-FR" sz="1400" b="0" i="0" u="none" strike="noStrike" kern="1200" cap="none" spc="0" baseline="0">
              <a:solidFill>
                <a:srgbClr val="FF0000"/>
              </a:solidFill>
              <a:uFillTx/>
              <a:latin typeface="Calibri"/>
            </a:endParaRPr>
          </a:p>
        </c:rich>
      </c:tx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histogrammes_calculs_stats!$C$28:$C$28</c:f>
              <c:strCache>
                <c:ptCount val="1"/>
                <c:pt idx="0">
                  <c:v>≤ 23,4</c:v>
                </c:pt>
              </c:strCache>
            </c:strRef>
          </c:tx>
          <c:spPr>
            <a:solidFill>
              <a:srgbClr val="0070C0"/>
            </a:solidFill>
            <a:ln w="9363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9BE3-4070-A7BE-464C76EAB0DB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9BE3-4070-A7BE-464C76EAB0DB}"/>
              </c:ext>
            </c:extLst>
          </c:dPt>
          <c:cat>
            <c:strRef>
              <c:f>histogrammes_calculs_stats!$C$28:$C$43</c:f>
              <c:strCache>
                <c:ptCount val="16"/>
                <c:pt idx="0">
                  <c:v>≤ 23,4</c:v>
                </c:pt>
                <c:pt idx="1">
                  <c:v>]23,4 ; 23,5]</c:v>
                </c:pt>
                <c:pt idx="2">
                  <c:v>]23,5 ; 23,6]</c:v>
                </c:pt>
                <c:pt idx="3">
                  <c:v>]23,6 ; 23,7]</c:v>
                </c:pt>
                <c:pt idx="4">
                  <c:v>]23,7 ; 23,8]</c:v>
                </c:pt>
                <c:pt idx="5">
                  <c:v>]23,8 ; 23,9]</c:v>
                </c:pt>
                <c:pt idx="6">
                  <c:v>]23,9 ; 24,0]</c:v>
                </c:pt>
                <c:pt idx="7">
                  <c:v>]24,0 ; 24,1]</c:v>
                </c:pt>
                <c:pt idx="8">
                  <c:v>]24,1 ; 24,2]</c:v>
                </c:pt>
                <c:pt idx="9">
                  <c:v>]24,2 ; 24,3]</c:v>
                </c:pt>
                <c:pt idx="10">
                  <c:v>]24,3 ; 24,4]</c:v>
                </c:pt>
                <c:pt idx="11">
                  <c:v>]24,4 ; 24,5]</c:v>
                </c:pt>
                <c:pt idx="12">
                  <c:v>]24,5 ; 24,6]</c:v>
                </c:pt>
                <c:pt idx="13">
                  <c:v>]24,6 ; 24,7]</c:v>
                </c:pt>
                <c:pt idx="14">
                  <c:v>]24,7 ; 24,8]</c:v>
                </c:pt>
                <c:pt idx="15">
                  <c:v>&gt; 24,8</c:v>
                </c:pt>
              </c:strCache>
            </c:strRef>
          </c:cat>
          <c:val>
            <c:numRef>
              <c:f>histogrammes_calculs_stats!$E$28:$E$43</c:f>
              <c:numCache>
                <c:formatCode>General</c:formatCode>
                <c:ptCount val="16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E3-4070-A7BE-464C76EAB0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7"/>
        <c:axId val="574331952"/>
        <c:axId val="573505152"/>
      </c:barChart>
      <c:valAx>
        <c:axId val="573505152"/>
        <c:scaling>
          <c:orientation val="minMax"/>
        </c:scaling>
        <c:delete val="0"/>
        <c:axPos val="l"/>
        <c:majorGridlines>
          <c:spPr>
            <a:ln w="9363" cap="flat">
              <a:solidFill>
                <a:srgbClr val="D9D9D9"/>
              </a:solidFill>
              <a:prstDash val="solid"/>
              <a:round/>
            </a:ln>
          </c:spPr>
        </c:majorGridlines>
        <c:title>
          <c:tx>
            <c:rich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lang="fr-FR" sz="1000" b="0" i="0" u="none" strike="noStrike" kern="1200" baseline="0">
                    <a:solidFill>
                      <a:srgbClr val="595959"/>
                    </a:solidFill>
                    <a:latin typeface="Calibri"/>
                  </a:defRPr>
                </a:pPr>
                <a:r>
                  <a:rPr lang="fr-FR" sz="1000" b="0" i="0" u="none" strike="noStrike" kern="1200" cap="none" spc="0" baseline="0">
                    <a:solidFill>
                      <a:srgbClr val="595959"/>
                    </a:solidFill>
                    <a:uFillTx/>
                    <a:latin typeface="Calibri"/>
                  </a:rPr>
                  <a:t>Effectif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General" sourceLinked="0"/>
        <c:majorTickMark val="none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fr-FR" sz="900" b="0" i="0" u="none" strike="noStrike" kern="1200" baseline="0">
                <a:solidFill>
                  <a:srgbClr val="595959"/>
                </a:solidFill>
                <a:latin typeface="Calibri"/>
              </a:defRPr>
            </a:pPr>
            <a:endParaRPr lang="fr-FR"/>
          </a:p>
        </c:txPr>
        <c:crossAx val="574331952"/>
        <c:crosses val="autoZero"/>
        <c:crossBetween val="between"/>
      </c:valAx>
      <c:catAx>
        <c:axId val="574331952"/>
        <c:scaling>
          <c:orientation val="minMax"/>
        </c:scaling>
        <c:delete val="0"/>
        <c:axPos val="b"/>
        <c:title>
          <c:tx>
            <c:rich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lang="fr-FR" sz="1000" b="0" i="0" u="none" strike="noStrike" kern="1200" baseline="0">
                    <a:solidFill>
                      <a:srgbClr val="595959"/>
                    </a:solidFill>
                    <a:latin typeface="Calibri"/>
                  </a:defRPr>
                </a:pPr>
                <a:r>
                  <a:rPr lang="fr-FR" sz="1000" b="0" i="0" u="none" strike="noStrike" kern="1200" cap="none" spc="0" baseline="0">
                    <a:solidFill>
                      <a:srgbClr val="595959"/>
                    </a:solidFill>
                    <a:uFillTx/>
                    <a:latin typeface="Calibri"/>
                  </a:rPr>
                  <a:t>Hauteur (en cm)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General" sourceLinked="0"/>
        <c:majorTickMark val="none"/>
        <c:minorTickMark val="none"/>
        <c:tickLblPos val="low"/>
        <c:spPr>
          <a:noFill/>
          <a:ln w="9363" cap="flat">
            <a:solidFill>
              <a:srgbClr val="D9D9D9"/>
            </a:solidFill>
            <a:prstDash val="solid"/>
            <a:round/>
          </a:ln>
        </c:spPr>
        <c:txPr>
          <a:bodyPr rot="-5400000" vert="horz"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fr-FR" sz="900" b="0" i="0" u="none" strike="noStrike" kern="1200" baseline="0">
                <a:solidFill>
                  <a:srgbClr val="595959"/>
                </a:solidFill>
                <a:latin typeface="Calibri"/>
              </a:defRPr>
            </a:pPr>
            <a:endParaRPr lang="fr-FR"/>
          </a:p>
        </c:txPr>
        <c:crossAx val="573505152"/>
        <c:crossesAt val="0"/>
        <c:auto val="1"/>
        <c:lblAlgn val="ctr"/>
        <c:lblOffset val="100"/>
        <c:noMultiLvlLbl val="0"/>
      </c:catAx>
      <c:spPr>
        <a:noFill/>
        <a:ln>
          <a:noFill/>
        </a:ln>
      </c:spPr>
    </c:plotArea>
    <c:plotVisOnly val="1"/>
    <c:dispBlanksAs val="gap"/>
    <c:showDLblsOverMax val="0"/>
  </c:chart>
  <c:spPr>
    <a:solidFill>
      <a:srgbClr val="FFFFFF"/>
    </a:solidFill>
    <a:ln w="9363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fr-FR" sz="1000" b="0" i="0" u="none" strike="noStrike" kern="1200" baseline="0">
          <a:solidFill>
            <a:srgbClr val="000000"/>
          </a:solidFill>
          <a:latin typeface="Calibri"/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2641</xdr:colOff>
      <xdr:row>2</xdr:row>
      <xdr:rowOff>37502</xdr:rowOff>
    </xdr:from>
    <xdr:ext cx="2740559" cy="2638080"/>
    <xdr:graphicFrame macro="">
      <xdr:nvGraphicFramePr>
        <xdr:cNvPr id="3" name="Graphique 1">
          <a:extLst>
            <a:ext uri="{FF2B5EF4-FFF2-40B4-BE49-F238E27FC236}">
              <a16:creationId xmlns:a16="http://schemas.microsoft.com/office/drawing/2014/main" id="{E002E6FA-8DAB-444B-A6D7-2FAE2F8F34C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99"/>
  <sheetViews>
    <sheetView tabSelected="1" workbookViewId="0">
      <pane ySplit="2" topLeftCell="A3" activePane="bottomLeft" state="frozen"/>
      <selection pane="bottomLeft" activeCell="A14" sqref="A14"/>
    </sheetView>
  </sheetViews>
  <sheetFormatPr baseColWidth="10" defaultRowHeight="14.25"/>
  <cols>
    <col min="1" max="1" width="19.75" customWidth="1"/>
    <col min="2" max="2" width="3.125" customWidth="1"/>
    <col min="3" max="3" width="13.5" customWidth="1"/>
    <col min="4" max="4" width="13.875" customWidth="1"/>
    <col min="5" max="5" width="8.625" customWidth="1"/>
    <col min="6" max="6" width="4.625" customWidth="1"/>
  </cols>
  <sheetData>
    <row r="1" spans="1:6" ht="30" customHeight="1">
      <c r="A1" s="1" t="s">
        <v>26</v>
      </c>
      <c r="C1" s="2"/>
      <c r="D1" s="3"/>
    </row>
    <row r="2" spans="1:6" ht="70.5" customHeight="1">
      <c r="A2" s="4" t="s">
        <v>2</v>
      </c>
      <c r="C2" s="35"/>
      <c r="D2" s="35"/>
      <c r="E2" s="35"/>
      <c r="F2" s="35"/>
    </row>
    <row r="3" spans="1:6" ht="14.25" customHeight="1">
      <c r="A3" s="6">
        <v>24.42</v>
      </c>
    </row>
    <row r="4" spans="1:6" ht="14.25" customHeight="1">
      <c r="A4" s="10">
        <v>24.37</v>
      </c>
    </row>
    <row r="5" spans="1:6" ht="14.25" customHeight="1">
      <c r="A5" s="10">
        <v>24.44</v>
      </c>
    </row>
    <row r="6" spans="1:6" ht="14.25" customHeight="1">
      <c r="A6" s="10">
        <v>24.23</v>
      </c>
    </row>
    <row r="7" spans="1:6" ht="14.25" customHeight="1">
      <c r="A7" s="10">
        <v>23.72</v>
      </c>
    </row>
    <row r="8" spans="1:6" ht="14.25" customHeight="1">
      <c r="A8" s="10">
        <v>23.46</v>
      </c>
    </row>
    <row r="9" spans="1:6" ht="14.25" customHeight="1">
      <c r="A9" s="10">
        <v>23.88</v>
      </c>
    </row>
    <row r="10" spans="1:6" ht="14.25" customHeight="1">
      <c r="A10" s="10">
        <v>24.48</v>
      </c>
    </row>
    <row r="11" spans="1:6" ht="14.25" customHeight="1">
      <c r="A11" s="10">
        <v>24.11</v>
      </c>
    </row>
    <row r="12" spans="1:6" ht="14.25" customHeight="1">
      <c r="A12" s="10">
        <v>24.37</v>
      </c>
    </row>
    <row r="13" spans="1:6" ht="14.25" customHeight="1">
      <c r="A13" s="10"/>
    </row>
    <row r="14" spans="1:6" ht="14.25" customHeight="1">
      <c r="A14" s="10"/>
    </row>
    <row r="15" spans="1:6" ht="14.25" customHeight="1">
      <c r="A15" s="10"/>
    </row>
    <row r="16" spans="1:6" ht="14.25" customHeight="1">
      <c r="A16" s="10"/>
    </row>
    <row r="17" spans="1:5" ht="14.25" customHeight="1">
      <c r="A17" s="10"/>
    </row>
    <row r="18" spans="1:5" ht="14.25" customHeight="1">
      <c r="A18" s="10"/>
      <c r="C18" s="36" t="s">
        <v>24</v>
      </c>
      <c r="D18" s="37"/>
      <c r="E18" s="19">
        <f>MIN(A3:A299)</f>
        <v>23.46</v>
      </c>
    </row>
    <row r="19" spans="1:5" ht="14.25" customHeight="1">
      <c r="A19" s="10"/>
      <c r="C19" s="36" t="s">
        <v>25</v>
      </c>
      <c r="D19" s="37"/>
      <c r="E19" s="20">
        <f>MAX(A3:A299)</f>
        <v>24.48</v>
      </c>
    </row>
    <row r="20" spans="1:5" ht="14.25" customHeight="1">
      <c r="A20" s="10"/>
    </row>
    <row r="21" spans="1:5" ht="14.25" customHeight="1">
      <c r="A21" s="10"/>
      <c r="C21" s="38" t="s">
        <v>1</v>
      </c>
      <c r="D21" s="39"/>
      <c r="E21" s="17">
        <f>COUNT(A3:A299)</f>
        <v>10</v>
      </c>
    </row>
    <row r="22" spans="1:5" ht="14.25" customHeight="1">
      <c r="A22" s="10"/>
      <c r="C22" s="38" t="s">
        <v>3</v>
      </c>
      <c r="D22" s="39"/>
      <c r="E22" s="28">
        <f>AVERAGE(A3:A299)</f>
        <v>24.148000000000003</v>
      </c>
    </row>
    <row r="23" spans="1:5" ht="14.25" customHeight="1">
      <c r="A23" s="10"/>
      <c r="C23" s="32" t="s">
        <v>4</v>
      </c>
      <c r="D23" s="33"/>
      <c r="E23" s="29">
        <f>_xlfn.STDEV.S(A3:A299)</f>
        <v>0.3503268315286302</v>
      </c>
    </row>
    <row r="24" spans="1:5" ht="14.25" customHeight="1">
      <c r="A24" s="10"/>
      <c r="C24" s="32" t="s">
        <v>5</v>
      </c>
      <c r="D24" s="34"/>
      <c r="E24" s="30">
        <f>E23/(SQRT(E21))</f>
        <v>0.11078307131005587</v>
      </c>
    </row>
    <row r="25" spans="1:5" ht="14.25" customHeight="1">
      <c r="A25" s="10"/>
      <c r="C25" s="27"/>
      <c r="D25" s="27"/>
      <c r="E25" s="26"/>
    </row>
    <row r="26" spans="1:5" ht="14.25" customHeight="1">
      <c r="A26" s="10"/>
      <c r="C26" s="31"/>
      <c r="D26" s="31"/>
      <c r="E26" s="31"/>
    </row>
    <row r="27" spans="1:5" ht="24.75" customHeight="1">
      <c r="A27" s="10"/>
      <c r="C27" s="5" t="s">
        <v>22</v>
      </c>
      <c r="D27" s="5" t="s">
        <v>23</v>
      </c>
      <c r="E27" s="4" t="s">
        <v>0</v>
      </c>
    </row>
    <row r="28" spans="1:5" ht="14.25" customHeight="1">
      <c r="A28" s="10"/>
      <c r="C28" s="7" t="s">
        <v>9</v>
      </c>
      <c r="D28" s="8"/>
      <c r="E28" s="9">
        <f t="array" ref="E28:E43">FREQUENCY(A3:A299,D29:D43)</f>
        <v>0</v>
      </c>
    </row>
    <row r="29" spans="1:5" ht="14.25" customHeight="1">
      <c r="A29" s="10"/>
      <c r="C29" s="7" t="s">
        <v>10</v>
      </c>
      <c r="D29" s="11">
        <v>23.4</v>
      </c>
      <c r="E29" s="12">
        <v>1</v>
      </c>
    </row>
    <row r="30" spans="1:5" ht="14.25" customHeight="1">
      <c r="A30" s="10"/>
      <c r="C30" s="7" t="s">
        <v>11</v>
      </c>
      <c r="D30" s="11">
        <v>23.5</v>
      </c>
      <c r="E30" s="12">
        <v>0</v>
      </c>
    </row>
    <row r="31" spans="1:5" ht="14.25" customHeight="1">
      <c r="A31" s="10"/>
      <c r="C31" s="7" t="s">
        <v>6</v>
      </c>
      <c r="D31" s="11">
        <v>23.6</v>
      </c>
      <c r="E31" s="12">
        <v>0</v>
      </c>
    </row>
    <row r="32" spans="1:5" ht="14.25" customHeight="1">
      <c r="A32" s="10"/>
      <c r="C32" s="13" t="s">
        <v>7</v>
      </c>
      <c r="D32" s="11">
        <v>23.7</v>
      </c>
      <c r="E32" s="12">
        <v>1</v>
      </c>
    </row>
    <row r="33" spans="1:5" ht="14.25" customHeight="1">
      <c r="A33" s="10"/>
      <c r="C33" s="7" t="s">
        <v>8</v>
      </c>
      <c r="D33" s="11">
        <v>23.8</v>
      </c>
      <c r="E33" s="12">
        <v>1</v>
      </c>
    </row>
    <row r="34" spans="1:5" ht="14.25" customHeight="1">
      <c r="A34" s="10"/>
      <c r="C34" s="7" t="s">
        <v>12</v>
      </c>
      <c r="D34" s="11">
        <v>23.9</v>
      </c>
      <c r="E34" s="12">
        <v>0</v>
      </c>
    </row>
    <row r="35" spans="1:5" ht="14.25" customHeight="1">
      <c r="A35" s="10"/>
      <c r="C35" s="7" t="s">
        <v>13</v>
      </c>
      <c r="D35" s="11">
        <v>24</v>
      </c>
      <c r="E35" s="12">
        <v>0</v>
      </c>
    </row>
    <row r="36" spans="1:5" ht="14.25" customHeight="1">
      <c r="A36" s="10"/>
      <c r="C36" s="13" t="s">
        <v>14</v>
      </c>
      <c r="D36" s="14">
        <v>24.1</v>
      </c>
      <c r="E36" s="12">
        <v>1</v>
      </c>
    </row>
    <row r="37" spans="1:5" ht="14.25" customHeight="1">
      <c r="A37" s="10"/>
      <c r="C37" s="13" t="s">
        <v>15</v>
      </c>
      <c r="D37" s="11">
        <v>24.2</v>
      </c>
      <c r="E37" s="12">
        <v>1</v>
      </c>
    </row>
    <row r="38" spans="1:5" ht="14.25" customHeight="1">
      <c r="A38" s="10"/>
      <c r="C38" s="13" t="s">
        <v>16</v>
      </c>
      <c r="D38" s="11">
        <v>24.3</v>
      </c>
      <c r="E38" s="13">
        <v>2</v>
      </c>
    </row>
    <row r="39" spans="1:5" ht="14.25" customHeight="1">
      <c r="A39" s="10"/>
      <c r="C39" s="13" t="s">
        <v>17</v>
      </c>
      <c r="D39" s="11">
        <v>24.4</v>
      </c>
      <c r="E39" s="7">
        <v>3</v>
      </c>
    </row>
    <row r="40" spans="1:5" ht="14.25" customHeight="1">
      <c r="A40" s="10"/>
      <c r="C40" s="13" t="s">
        <v>18</v>
      </c>
      <c r="D40" s="14">
        <v>24.5</v>
      </c>
      <c r="E40" s="7">
        <v>0</v>
      </c>
    </row>
    <row r="41" spans="1:5" ht="14.25" customHeight="1">
      <c r="A41" s="10"/>
      <c r="C41" s="13" t="s">
        <v>19</v>
      </c>
      <c r="D41" s="15">
        <v>24.6</v>
      </c>
      <c r="E41" s="7">
        <v>0</v>
      </c>
    </row>
    <row r="42" spans="1:5" ht="14.25" customHeight="1">
      <c r="A42" s="10"/>
      <c r="C42" s="18" t="s">
        <v>20</v>
      </c>
      <c r="D42" s="21">
        <v>24.7</v>
      </c>
      <c r="E42" s="22">
        <v>0</v>
      </c>
    </row>
    <row r="43" spans="1:5" ht="14.25" customHeight="1">
      <c r="A43" s="10"/>
      <c r="C43" s="23" t="s">
        <v>21</v>
      </c>
      <c r="D43" s="24">
        <v>24.8</v>
      </c>
      <c r="E43" s="25">
        <v>0</v>
      </c>
    </row>
    <row r="44" spans="1:5" ht="14.25" customHeight="1">
      <c r="A44" s="10"/>
    </row>
    <row r="45" spans="1:5" ht="14.25" customHeight="1">
      <c r="A45" s="10"/>
    </row>
    <row r="46" spans="1:5" ht="14.25" customHeight="1">
      <c r="A46" s="10"/>
    </row>
    <row r="47" spans="1:5" ht="14.25" customHeight="1">
      <c r="A47" s="10"/>
    </row>
    <row r="48" spans="1:5" ht="14.25" customHeight="1">
      <c r="A48" s="10"/>
    </row>
    <row r="49" spans="1:1" ht="14.25" customHeight="1">
      <c r="A49" s="10"/>
    </row>
    <row r="50" spans="1:1" ht="14.25" customHeight="1">
      <c r="A50" s="10"/>
    </row>
    <row r="51" spans="1:1" ht="14.25" customHeight="1">
      <c r="A51" s="10"/>
    </row>
    <row r="52" spans="1:1" ht="14.25" customHeight="1">
      <c r="A52" s="10"/>
    </row>
    <row r="53" spans="1:1" ht="14.25" customHeight="1">
      <c r="A53" s="16"/>
    </row>
    <row r="54" spans="1:1" ht="14.25" customHeight="1">
      <c r="A54" s="16"/>
    </row>
    <row r="55" spans="1:1" ht="14.25" customHeight="1">
      <c r="A55" s="16"/>
    </row>
    <row r="56" spans="1:1" ht="14.25" customHeight="1">
      <c r="A56" s="16"/>
    </row>
    <row r="57" spans="1:1" ht="14.25" customHeight="1">
      <c r="A57" s="16"/>
    </row>
    <row r="58" spans="1:1" ht="14.25" customHeight="1">
      <c r="A58" s="16"/>
    </row>
    <row r="59" spans="1:1" ht="14.25" customHeight="1">
      <c r="A59" s="16"/>
    </row>
    <row r="60" spans="1:1" ht="14.25" customHeight="1">
      <c r="A60" s="16"/>
    </row>
    <row r="61" spans="1:1" ht="14.25" customHeight="1">
      <c r="A61" s="16"/>
    </row>
    <row r="62" spans="1:1" ht="14.25" customHeight="1">
      <c r="A62" s="16"/>
    </row>
    <row r="63" spans="1:1" ht="14.25" customHeight="1">
      <c r="A63" s="16"/>
    </row>
    <row r="64" spans="1:1" ht="14.25" customHeight="1">
      <c r="A64" s="16"/>
    </row>
    <row r="65" spans="1:1" ht="14.25" customHeight="1">
      <c r="A65" s="16"/>
    </row>
    <row r="66" spans="1:1" ht="14.25" customHeight="1">
      <c r="A66" s="16"/>
    </row>
    <row r="67" spans="1:1" ht="14.25" customHeight="1">
      <c r="A67" s="16"/>
    </row>
    <row r="68" spans="1:1" ht="14.25" customHeight="1">
      <c r="A68" s="16"/>
    </row>
    <row r="69" spans="1:1" ht="14.25" customHeight="1">
      <c r="A69" s="16"/>
    </row>
    <row r="70" spans="1:1" ht="14.25" customHeight="1">
      <c r="A70" s="16"/>
    </row>
    <row r="71" spans="1:1" ht="14.25" customHeight="1">
      <c r="A71" s="16"/>
    </row>
    <row r="72" spans="1:1" ht="14.25" customHeight="1">
      <c r="A72" s="16"/>
    </row>
    <row r="73" spans="1:1" ht="14.25" customHeight="1">
      <c r="A73" s="16"/>
    </row>
    <row r="74" spans="1:1" ht="14.25" customHeight="1">
      <c r="A74" s="16"/>
    </row>
    <row r="75" spans="1:1" ht="14.25" customHeight="1">
      <c r="A75" s="16"/>
    </row>
    <row r="76" spans="1:1" ht="14.25" customHeight="1">
      <c r="A76" s="16"/>
    </row>
    <row r="77" spans="1:1" ht="14.25" customHeight="1">
      <c r="A77" s="16"/>
    </row>
    <row r="78" spans="1:1" ht="14.25" customHeight="1">
      <c r="A78" s="16"/>
    </row>
    <row r="79" spans="1:1" ht="14.25" customHeight="1">
      <c r="A79" s="16"/>
    </row>
    <row r="80" spans="1:1">
      <c r="A80" s="16"/>
    </row>
    <row r="81" spans="1:1">
      <c r="A81" s="16"/>
    </row>
    <row r="82" spans="1:1">
      <c r="A82" s="16"/>
    </row>
    <row r="83" spans="1:1">
      <c r="A83" s="16"/>
    </row>
    <row r="84" spans="1:1">
      <c r="A84" s="16"/>
    </row>
    <row r="85" spans="1:1">
      <c r="A85" s="16"/>
    </row>
    <row r="86" spans="1:1">
      <c r="A86" s="16"/>
    </row>
    <row r="87" spans="1:1">
      <c r="A87" s="16"/>
    </row>
    <row r="88" spans="1:1">
      <c r="A88" s="16"/>
    </row>
    <row r="89" spans="1:1">
      <c r="A89" s="16"/>
    </row>
    <row r="90" spans="1:1">
      <c r="A90" s="16"/>
    </row>
    <row r="91" spans="1:1">
      <c r="A91" s="16"/>
    </row>
    <row r="92" spans="1:1">
      <c r="A92" s="16"/>
    </row>
    <row r="93" spans="1:1">
      <c r="A93" s="16"/>
    </row>
    <row r="94" spans="1:1">
      <c r="A94" s="16"/>
    </row>
    <row r="95" spans="1:1">
      <c r="A95" s="16"/>
    </row>
    <row r="96" spans="1:1">
      <c r="A96" s="16"/>
    </row>
    <row r="97" spans="1:1">
      <c r="A97" s="16"/>
    </row>
    <row r="98" spans="1:1">
      <c r="A98" s="16"/>
    </row>
    <row r="99" spans="1:1">
      <c r="A99" s="16"/>
    </row>
    <row r="100" spans="1:1">
      <c r="A100" s="16"/>
    </row>
    <row r="101" spans="1:1">
      <c r="A101" s="16"/>
    </row>
    <row r="102" spans="1:1">
      <c r="A102" s="16"/>
    </row>
    <row r="103" spans="1:1">
      <c r="A103" s="16"/>
    </row>
    <row r="104" spans="1:1">
      <c r="A104" s="16"/>
    </row>
    <row r="105" spans="1:1">
      <c r="A105" s="16"/>
    </row>
    <row r="106" spans="1:1">
      <c r="A106" s="16"/>
    </row>
    <row r="107" spans="1:1">
      <c r="A107" s="16"/>
    </row>
    <row r="108" spans="1:1">
      <c r="A108" s="16"/>
    </row>
    <row r="109" spans="1:1">
      <c r="A109" s="16"/>
    </row>
    <row r="110" spans="1:1">
      <c r="A110" s="16"/>
    </row>
    <row r="111" spans="1:1">
      <c r="A111" s="16"/>
    </row>
    <row r="112" spans="1:1">
      <c r="A112" s="16"/>
    </row>
    <row r="113" spans="1:1">
      <c r="A113" s="16"/>
    </row>
    <row r="114" spans="1:1">
      <c r="A114" s="16"/>
    </row>
    <row r="115" spans="1:1">
      <c r="A115" s="16"/>
    </row>
    <row r="116" spans="1:1">
      <c r="A116" s="16"/>
    </row>
    <row r="117" spans="1:1">
      <c r="A117" s="16"/>
    </row>
    <row r="118" spans="1:1">
      <c r="A118" s="16"/>
    </row>
    <row r="119" spans="1:1">
      <c r="A119" s="16"/>
    </row>
    <row r="120" spans="1:1">
      <c r="A120" s="16"/>
    </row>
    <row r="121" spans="1:1">
      <c r="A121" s="16"/>
    </row>
    <row r="122" spans="1:1">
      <c r="A122" s="16"/>
    </row>
    <row r="123" spans="1:1">
      <c r="A123" s="16"/>
    </row>
    <row r="124" spans="1:1">
      <c r="A124" s="16"/>
    </row>
    <row r="125" spans="1:1">
      <c r="A125" s="16"/>
    </row>
    <row r="126" spans="1:1">
      <c r="A126" s="16"/>
    </row>
    <row r="127" spans="1:1">
      <c r="A127" s="16"/>
    </row>
    <row r="128" spans="1:1">
      <c r="A128" s="16"/>
    </row>
    <row r="129" spans="1:1">
      <c r="A129" s="16"/>
    </row>
    <row r="130" spans="1:1">
      <c r="A130" s="16"/>
    </row>
    <row r="131" spans="1:1">
      <c r="A131" s="16"/>
    </row>
    <row r="132" spans="1:1">
      <c r="A132" s="16"/>
    </row>
    <row r="133" spans="1:1">
      <c r="A133" s="16"/>
    </row>
    <row r="134" spans="1:1">
      <c r="A134" s="16"/>
    </row>
    <row r="135" spans="1:1">
      <c r="A135" s="16"/>
    </row>
    <row r="136" spans="1:1">
      <c r="A136" s="16"/>
    </row>
    <row r="137" spans="1:1">
      <c r="A137" s="16"/>
    </row>
    <row r="138" spans="1:1">
      <c r="A138" s="16"/>
    </row>
    <row r="139" spans="1:1">
      <c r="A139" s="16"/>
    </row>
    <row r="140" spans="1:1">
      <c r="A140" s="16"/>
    </row>
    <row r="141" spans="1:1">
      <c r="A141" s="16"/>
    </row>
    <row r="142" spans="1:1">
      <c r="A142" s="16"/>
    </row>
    <row r="143" spans="1:1">
      <c r="A143" s="16"/>
    </row>
    <row r="144" spans="1:1">
      <c r="A144" s="16"/>
    </row>
    <row r="145" spans="1:1">
      <c r="A145" s="16"/>
    </row>
    <row r="146" spans="1:1">
      <c r="A146" s="16"/>
    </row>
    <row r="147" spans="1:1">
      <c r="A147" s="16"/>
    </row>
    <row r="148" spans="1:1">
      <c r="A148" s="16"/>
    </row>
    <row r="149" spans="1:1">
      <c r="A149" s="16"/>
    </row>
    <row r="150" spans="1:1">
      <c r="A150" s="16"/>
    </row>
    <row r="151" spans="1:1">
      <c r="A151" s="16"/>
    </row>
    <row r="152" spans="1:1">
      <c r="A152" s="16"/>
    </row>
    <row r="153" spans="1:1">
      <c r="A153" s="16"/>
    </row>
    <row r="154" spans="1:1">
      <c r="A154" s="16"/>
    </row>
    <row r="155" spans="1:1">
      <c r="A155" s="16"/>
    </row>
    <row r="156" spans="1:1">
      <c r="A156" s="16"/>
    </row>
    <row r="157" spans="1:1">
      <c r="A157" s="16"/>
    </row>
    <row r="158" spans="1:1">
      <c r="A158" s="16"/>
    </row>
    <row r="159" spans="1:1">
      <c r="A159" s="16"/>
    </row>
    <row r="160" spans="1:1">
      <c r="A160" s="16"/>
    </row>
    <row r="161" spans="1:1">
      <c r="A161" s="16"/>
    </row>
    <row r="162" spans="1:1">
      <c r="A162" s="16"/>
    </row>
    <row r="163" spans="1:1">
      <c r="A163" s="16"/>
    </row>
    <row r="164" spans="1:1">
      <c r="A164" s="16"/>
    </row>
    <row r="165" spans="1:1">
      <c r="A165" s="16"/>
    </row>
    <row r="166" spans="1:1">
      <c r="A166" s="16"/>
    </row>
    <row r="167" spans="1:1">
      <c r="A167" s="16"/>
    </row>
    <row r="168" spans="1:1">
      <c r="A168" s="16"/>
    </row>
    <row r="169" spans="1:1">
      <c r="A169" s="16"/>
    </row>
    <row r="170" spans="1:1">
      <c r="A170" s="16"/>
    </row>
    <row r="171" spans="1:1">
      <c r="A171" s="16"/>
    </row>
    <row r="172" spans="1:1">
      <c r="A172" s="16"/>
    </row>
    <row r="173" spans="1:1">
      <c r="A173" s="16"/>
    </row>
    <row r="174" spans="1:1">
      <c r="A174" s="16"/>
    </row>
    <row r="175" spans="1:1">
      <c r="A175" s="16"/>
    </row>
    <row r="176" spans="1:1">
      <c r="A176" s="16"/>
    </row>
    <row r="177" spans="1:1">
      <c r="A177" s="16"/>
    </row>
    <row r="178" spans="1:1">
      <c r="A178" s="16"/>
    </row>
    <row r="179" spans="1:1">
      <c r="A179" s="16"/>
    </row>
    <row r="180" spans="1:1">
      <c r="A180" s="16"/>
    </row>
    <row r="181" spans="1:1">
      <c r="A181" s="16"/>
    </row>
    <row r="182" spans="1:1">
      <c r="A182" s="16"/>
    </row>
    <row r="183" spans="1:1">
      <c r="A183" s="16"/>
    </row>
    <row r="184" spans="1:1">
      <c r="A184" s="16"/>
    </row>
    <row r="185" spans="1:1">
      <c r="A185" s="16"/>
    </row>
    <row r="186" spans="1:1">
      <c r="A186" s="16"/>
    </row>
    <row r="187" spans="1:1">
      <c r="A187" s="16"/>
    </row>
    <row r="188" spans="1:1">
      <c r="A188" s="16"/>
    </row>
    <row r="189" spans="1:1">
      <c r="A189" s="16"/>
    </row>
    <row r="190" spans="1:1">
      <c r="A190" s="16"/>
    </row>
    <row r="191" spans="1:1">
      <c r="A191" s="16"/>
    </row>
    <row r="192" spans="1:1">
      <c r="A192" s="16"/>
    </row>
    <row r="193" spans="1:1">
      <c r="A193" s="16"/>
    </row>
    <row r="194" spans="1:1">
      <c r="A194" s="16"/>
    </row>
    <row r="195" spans="1:1">
      <c r="A195" s="16"/>
    </row>
    <row r="196" spans="1:1">
      <c r="A196" s="16"/>
    </row>
    <row r="197" spans="1:1">
      <c r="A197" s="16"/>
    </row>
    <row r="198" spans="1:1">
      <c r="A198" s="16"/>
    </row>
    <row r="199" spans="1:1">
      <c r="A199" s="16"/>
    </row>
    <row r="200" spans="1:1">
      <c r="A200" s="16"/>
    </row>
    <row r="201" spans="1:1">
      <c r="A201" s="16"/>
    </row>
    <row r="202" spans="1:1">
      <c r="A202" s="16"/>
    </row>
    <row r="203" spans="1:1">
      <c r="A203" s="16"/>
    </row>
    <row r="204" spans="1:1">
      <c r="A204" s="16"/>
    </row>
    <row r="205" spans="1:1">
      <c r="A205" s="16"/>
    </row>
    <row r="206" spans="1:1">
      <c r="A206" s="16"/>
    </row>
    <row r="207" spans="1:1">
      <c r="A207" s="16"/>
    </row>
    <row r="208" spans="1:1">
      <c r="A208" s="16"/>
    </row>
    <row r="209" spans="1:1">
      <c r="A209" s="16"/>
    </row>
    <row r="210" spans="1:1">
      <c r="A210" s="16"/>
    </row>
    <row r="211" spans="1:1">
      <c r="A211" s="16"/>
    </row>
    <row r="212" spans="1:1">
      <c r="A212" s="16"/>
    </row>
    <row r="213" spans="1:1">
      <c r="A213" s="16"/>
    </row>
    <row r="214" spans="1:1">
      <c r="A214" s="16"/>
    </row>
    <row r="215" spans="1:1">
      <c r="A215" s="16"/>
    </row>
    <row r="216" spans="1:1">
      <c r="A216" s="16"/>
    </row>
    <row r="217" spans="1:1">
      <c r="A217" s="16"/>
    </row>
    <row r="218" spans="1:1">
      <c r="A218" s="16"/>
    </row>
    <row r="219" spans="1:1">
      <c r="A219" s="16"/>
    </row>
    <row r="220" spans="1:1">
      <c r="A220" s="16"/>
    </row>
    <row r="221" spans="1:1">
      <c r="A221" s="16"/>
    </row>
    <row r="222" spans="1:1">
      <c r="A222" s="16"/>
    </row>
    <row r="223" spans="1:1">
      <c r="A223" s="16"/>
    </row>
    <row r="224" spans="1:1">
      <c r="A224" s="16"/>
    </row>
    <row r="225" spans="1:1">
      <c r="A225" s="16"/>
    </row>
    <row r="226" spans="1:1">
      <c r="A226" s="16"/>
    </row>
    <row r="227" spans="1:1">
      <c r="A227" s="16"/>
    </row>
    <row r="228" spans="1:1">
      <c r="A228" s="16"/>
    </row>
    <row r="229" spans="1:1">
      <c r="A229" s="16"/>
    </row>
    <row r="230" spans="1:1">
      <c r="A230" s="16"/>
    </row>
    <row r="231" spans="1:1">
      <c r="A231" s="16"/>
    </row>
    <row r="232" spans="1:1">
      <c r="A232" s="16"/>
    </row>
    <row r="233" spans="1:1">
      <c r="A233" s="16"/>
    </row>
    <row r="234" spans="1:1">
      <c r="A234" s="16"/>
    </row>
    <row r="235" spans="1:1">
      <c r="A235" s="16"/>
    </row>
    <row r="236" spans="1:1">
      <c r="A236" s="16"/>
    </row>
    <row r="237" spans="1:1">
      <c r="A237" s="16"/>
    </row>
    <row r="238" spans="1:1">
      <c r="A238" s="16"/>
    </row>
    <row r="239" spans="1:1">
      <c r="A239" s="16"/>
    </row>
    <row r="240" spans="1:1">
      <c r="A240" s="16"/>
    </row>
    <row r="241" spans="1:1">
      <c r="A241" s="16"/>
    </row>
    <row r="242" spans="1:1">
      <c r="A242" s="16"/>
    </row>
    <row r="243" spans="1:1">
      <c r="A243" s="16"/>
    </row>
    <row r="244" spans="1:1">
      <c r="A244" s="16"/>
    </row>
    <row r="245" spans="1:1">
      <c r="A245" s="16"/>
    </row>
    <row r="246" spans="1:1">
      <c r="A246" s="16"/>
    </row>
    <row r="247" spans="1:1">
      <c r="A247" s="16"/>
    </row>
    <row r="248" spans="1:1">
      <c r="A248" s="16"/>
    </row>
    <row r="249" spans="1:1">
      <c r="A249" s="16"/>
    </row>
    <row r="250" spans="1:1">
      <c r="A250" s="16"/>
    </row>
    <row r="251" spans="1:1">
      <c r="A251" s="16"/>
    </row>
    <row r="252" spans="1:1">
      <c r="A252" s="16"/>
    </row>
    <row r="253" spans="1:1">
      <c r="A253" s="16"/>
    </row>
    <row r="254" spans="1:1">
      <c r="A254" s="16"/>
    </row>
    <row r="255" spans="1:1">
      <c r="A255" s="16"/>
    </row>
    <row r="256" spans="1:1">
      <c r="A256" s="16"/>
    </row>
    <row r="257" spans="1:1">
      <c r="A257" s="16"/>
    </row>
    <row r="258" spans="1:1">
      <c r="A258" s="16"/>
    </row>
    <row r="259" spans="1:1">
      <c r="A259" s="16"/>
    </row>
    <row r="260" spans="1:1">
      <c r="A260" s="16"/>
    </row>
    <row r="261" spans="1:1">
      <c r="A261" s="16"/>
    </row>
    <row r="262" spans="1:1">
      <c r="A262" s="16"/>
    </row>
    <row r="263" spans="1:1">
      <c r="A263" s="16"/>
    </row>
    <row r="264" spans="1:1">
      <c r="A264" s="16"/>
    </row>
    <row r="265" spans="1:1">
      <c r="A265" s="16"/>
    </row>
    <row r="266" spans="1:1">
      <c r="A266" s="16"/>
    </row>
    <row r="267" spans="1:1">
      <c r="A267" s="16"/>
    </row>
    <row r="268" spans="1:1">
      <c r="A268" s="16"/>
    </row>
    <row r="269" spans="1:1">
      <c r="A269" s="16"/>
    </row>
    <row r="270" spans="1:1">
      <c r="A270" s="16"/>
    </row>
    <row r="271" spans="1:1">
      <c r="A271" s="16"/>
    </row>
    <row r="272" spans="1:1">
      <c r="A272" s="16"/>
    </row>
    <row r="273" spans="1:1">
      <c r="A273" s="16"/>
    </row>
    <row r="274" spans="1:1">
      <c r="A274" s="16"/>
    </row>
    <row r="275" spans="1:1">
      <c r="A275" s="16"/>
    </row>
    <row r="276" spans="1:1">
      <c r="A276" s="16"/>
    </row>
    <row r="277" spans="1:1">
      <c r="A277" s="16"/>
    </row>
    <row r="278" spans="1:1">
      <c r="A278" s="16"/>
    </row>
    <row r="279" spans="1:1">
      <c r="A279" s="16"/>
    </row>
    <row r="280" spans="1:1">
      <c r="A280" s="16"/>
    </row>
    <row r="281" spans="1:1">
      <c r="A281" s="16"/>
    </row>
    <row r="282" spans="1:1">
      <c r="A282" s="16"/>
    </row>
    <row r="283" spans="1:1">
      <c r="A283" s="16"/>
    </row>
    <row r="284" spans="1:1">
      <c r="A284" s="16"/>
    </row>
    <row r="285" spans="1:1">
      <c r="A285" s="16"/>
    </row>
    <row r="286" spans="1:1">
      <c r="A286" s="16"/>
    </row>
    <row r="287" spans="1:1">
      <c r="A287" s="16"/>
    </row>
    <row r="288" spans="1:1">
      <c r="A288" s="16"/>
    </row>
    <row r="289" spans="1:1">
      <c r="A289" s="16"/>
    </row>
    <row r="290" spans="1:1">
      <c r="A290" s="16"/>
    </row>
    <row r="291" spans="1:1">
      <c r="A291" s="16"/>
    </row>
    <row r="292" spans="1:1">
      <c r="A292" s="16"/>
    </row>
    <row r="293" spans="1:1">
      <c r="A293" s="16"/>
    </row>
    <row r="294" spans="1:1">
      <c r="A294" s="16"/>
    </row>
    <row r="295" spans="1:1">
      <c r="A295" s="16"/>
    </row>
    <row r="296" spans="1:1">
      <c r="A296" s="16"/>
    </row>
    <row r="297" spans="1:1">
      <c r="A297" s="16"/>
    </row>
    <row r="298" spans="1:1">
      <c r="A298" s="16"/>
    </row>
    <row r="299" spans="1:1">
      <c r="A299" s="12"/>
    </row>
  </sheetData>
  <mergeCells count="8">
    <mergeCell ref="C26:E26"/>
    <mergeCell ref="C23:D23"/>
    <mergeCell ref="C24:D24"/>
    <mergeCell ref="C2:F2"/>
    <mergeCell ref="C18:D18"/>
    <mergeCell ref="C19:D19"/>
    <mergeCell ref="C21:D21"/>
    <mergeCell ref="C22:D22"/>
  </mergeCells>
  <pageMargins left="0" right="0" top="0.39370078740157505" bottom="0.39370078740157505" header="0" footer="0"/>
  <pageSetup paperSize="9" fitToWidth="0" fitToHeight="0" pageOrder="overThenDown" orientation="portrait" horizontalDpi="4294967294" verticalDpi="4294967294" r:id="rId1"/>
  <headerFooter>
    <oddHeader>&amp;C&amp;A</oddHeader>
    <oddFooter>&amp;CPage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histogrammes_calculs_stats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Nicolas Coppens</dc:creator>
  <cp:lastModifiedBy>Nicolas Coppens</cp:lastModifiedBy>
  <cp:revision>18</cp:revision>
  <dcterms:created xsi:type="dcterms:W3CDTF">2018-10-28T14:45:57Z</dcterms:created>
  <dcterms:modified xsi:type="dcterms:W3CDTF">2023-02-20T23:31:14Z</dcterms:modified>
</cp:coreProperties>
</file>