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olas Coppens\Documents\Formations enseignants\GT Strasbourg\2021-2022\incertitudes NC\"/>
    </mc:Choice>
  </mc:AlternateContent>
  <xr:revisionPtr revIDLastSave="0" documentId="13_ncr:1_{5B4ED31C-C692-46D6-A09B-53AB8D9030FB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histogrammes_calculs_stats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1" l="1"/>
  <c r="K23" i="1"/>
  <c r="O23" i="1"/>
  <c r="O22" i="1"/>
  <c r="O21" i="1"/>
  <c r="O19" i="1"/>
  <c r="O18" i="1"/>
  <c r="O29" i="1" a="1"/>
  <c r="O29" i="1" s="1"/>
  <c r="K22" i="1"/>
  <c r="K21" i="1"/>
  <c r="K19" i="1"/>
  <c r="K18" i="1"/>
  <c r="K29" i="1" a="1"/>
  <c r="K29" i="1" s="1"/>
  <c r="G22" i="1"/>
  <c r="G21" i="1"/>
  <c r="G19" i="1"/>
  <c r="G18" i="1"/>
  <c r="G29" i="1" a="1"/>
  <c r="G29" i="1" s="1"/>
  <c r="K44" i="1" l="1"/>
  <c r="O44" i="1"/>
  <c r="O32" i="1"/>
  <c r="K40" i="1"/>
  <c r="K36" i="1"/>
  <c r="O40" i="1"/>
  <c r="K32" i="1"/>
  <c r="O36" i="1"/>
  <c r="O43" i="1"/>
  <c r="O39" i="1"/>
  <c r="O35" i="1"/>
  <c r="O31" i="1"/>
  <c r="O42" i="1"/>
  <c r="O38" i="1"/>
  <c r="O34" i="1"/>
  <c r="O30" i="1"/>
  <c r="O41" i="1"/>
  <c r="O37" i="1"/>
  <c r="O33" i="1"/>
  <c r="K43" i="1"/>
  <c r="K39" i="1"/>
  <c r="K35" i="1"/>
  <c r="K31" i="1"/>
  <c r="K42" i="1"/>
  <c r="K38" i="1"/>
  <c r="K34" i="1"/>
  <c r="K30" i="1"/>
  <c r="K41" i="1"/>
  <c r="K37" i="1"/>
  <c r="K33" i="1"/>
  <c r="G40" i="1"/>
  <c r="G36" i="1"/>
  <c r="G32" i="1"/>
  <c r="G43" i="1"/>
  <c r="G39" i="1"/>
  <c r="G35" i="1"/>
  <c r="G31" i="1"/>
  <c r="G42" i="1"/>
  <c r="G38" i="1"/>
  <c r="G34" i="1"/>
  <c r="G30" i="1"/>
  <c r="G44" i="1"/>
  <c r="G41" i="1"/>
  <c r="G37" i="1"/>
  <c r="G33" i="1"/>
</calcChain>
</file>

<file path=xl/sharedStrings.xml><?xml version="1.0" encoding="utf-8"?>
<sst xmlns="http://schemas.openxmlformats.org/spreadsheetml/2006/main" count="79" uniqueCount="31">
  <si>
    <r>
      <t xml:space="preserve">Mesures de volume réalisées 
</t>
    </r>
    <r>
      <rPr>
        <b/>
        <sz val="8"/>
        <color rgb="FFFF0000"/>
        <rFont val="Arial1"/>
      </rPr>
      <t>avec un bécher</t>
    </r>
    <r>
      <rPr>
        <b/>
        <sz val="8"/>
        <color rgb="FF000000"/>
        <rFont val="Arial1"/>
      </rPr>
      <t xml:space="preserve"> </t>
    </r>
    <r>
      <rPr>
        <b/>
        <sz val="8"/>
        <color rgb="FFFF0000"/>
        <rFont val="Arial1"/>
      </rPr>
      <t xml:space="preserve">
</t>
    </r>
    <r>
      <rPr>
        <b/>
        <sz val="8"/>
        <color rgb="FF000000"/>
        <rFont val="Arial1"/>
      </rPr>
      <t>(en mL)</t>
    </r>
  </si>
  <si>
    <r>
      <t xml:space="preserve">Mesures de volume réalisées 
</t>
    </r>
    <r>
      <rPr>
        <b/>
        <sz val="8"/>
        <color rgb="FFFF0000"/>
        <rFont val="Arial1"/>
      </rPr>
      <t>avec une éprouvette graduée</t>
    </r>
    <r>
      <rPr>
        <b/>
        <sz val="8"/>
        <color rgb="FFFF0000"/>
        <rFont val="Arial1"/>
      </rPr>
      <t xml:space="preserve">
</t>
    </r>
    <r>
      <rPr>
        <b/>
        <sz val="8"/>
        <color rgb="FF000000"/>
        <rFont val="Arial1"/>
      </rPr>
      <t>(en mL)</t>
    </r>
  </si>
  <si>
    <r>
      <t xml:space="preserve">Mesures de volume réalisées 
</t>
    </r>
    <r>
      <rPr>
        <b/>
        <sz val="8"/>
        <color rgb="FFFF0000"/>
        <rFont val="Arial1"/>
      </rPr>
      <t>avec une fiole jaugée</t>
    </r>
    <r>
      <rPr>
        <b/>
        <sz val="8"/>
        <color rgb="FF000000"/>
        <rFont val="Arial1"/>
      </rPr>
      <t xml:space="preserve"> </t>
    </r>
    <r>
      <rPr>
        <b/>
        <sz val="8"/>
        <color rgb="FFFF0000"/>
        <rFont val="Arial1"/>
      </rPr>
      <t xml:space="preserve">
</t>
    </r>
    <r>
      <rPr>
        <b/>
        <sz val="8"/>
        <color rgb="FF000000"/>
        <rFont val="Arial1"/>
      </rPr>
      <t>(en mL)</t>
    </r>
  </si>
  <si>
    <t>Listes des classes (en mL)</t>
  </si>
  <si>
    <t>Limites des classes (en mL)</t>
  </si>
  <si>
    <t>Effectif</t>
  </si>
  <si>
    <t>≤ 94,5</t>
  </si>
  <si>
    <t>]94,5 ; 95,0]</t>
  </si>
  <si>
    <t>]95,0 ; 95,5]</t>
  </si>
  <si>
    <t>]95,5 ; 96,0]</t>
  </si>
  <si>
    <t>]96,0 ; 96,5]</t>
  </si>
  <si>
    <t>]96,5 ; 97,0]</t>
  </si>
  <si>
    <t>]97,0 ; 97,5]</t>
  </si>
  <si>
    <t>]97,5 ; 98,0]</t>
  </si>
  <si>
    <t>]98,0 ; 98,5]</t>
  </si>
  <si>
    <t>]98,5 ; 99,0]</t>
  </si>
  <si>
    <t>]99,0 ; 99,5]</t>
  </si>
  <si>
    <t>]99,5 ; 100,0]</t>
  </si>
  <si>
    <t>]100,0 ; 100,5]</t>
  </si>
  <si>
    <t>]100,5 ; 101,0]</t>
  </si>
  <si>
    <t>]101,0 ; 101,5]</t>
  </si>
  <si>
    <t>Nombre total de mesures</t>
  </si>
  <si>
    <t>&gt; 101,5</t>
  </si>
  <si>
    <t>Minimum (en mL)</t>
  </si>
  <si>
    <t>Maximum (en mL)</t>
  </si>
  <si>
    <t>Valeur moyenne (en mL)</t>
  </si>
  <si>
    <t>Écart-type (en mL)</t>
  </si>
  <si>
    <t>Histogrammes avec un intervalle de classe de 0,5 mL et calculs statistiques</t>
  </si>
  <si>
    <r>
      <t xml:space="preserve">Mesures de volume avec un </t>
    </r>
    <r>
      <rPr>
        <b/>
        <sz val="8"/>
        <color rgb="FFFF0000"/>
        <rFont val="Arial1"/>
      </rPr>
      <t>bécher</t>
    </r>
  </si>
  <si>
    <r>
      <t xml:space="preserve">Mesures de volume avec une </t>
    </r>
    <r>
      <rPr>
        <b/>
        <sz val="8"/>
        <color rgb="FFFF0000"/>
        <rFont val="Arial1"/>
      </rPr>
      <t>éprouvette graduée</t>
    </r>
  </si>
  <si>
    <r>
      <t xml:space="preserve">Mesures de volume avec une </t>
    </r>
    <r>
      <rPr>
        <b/>
        <sz val="8"/>
        <color rgb="FFFF0000"/>
        <rFont val="Arial1"/>
      </rPr>
      <t>fiole jaugée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</si>
</sst>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0&quot; &quot;[$€-40C];[Red]&quot;-&quot;#,##0.00&quot; &quot;[$€-40C]"/>
  </numFmts>
  <fonts count="21">
    <font>
      <sz val="11"/>
      <color rgb="FF000000"/>
      <name val="Arial1"/>
    </font>
    <font>
      <sz val="11"/>
      <color rgb="FF000000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i/>
      <sz val="10"/>
      <color rgb="FF808080"/>
      <name val="Arial1"/>
    </font>
    <font>
      <sz val="10"/>
      <color rgb="FF006600"/>
      <name val="Arial1"/>
    </font>
    <font>
      <b/>
      <i/>
      <sz val="16"/>
      <color rgb="FF000000"/>
      <name val="Arial1"/>
    </font>
    <font>
      <b/>
      <sz val="24"/>
      <color rgb="FF000000"/>
      <name val="Arial1"/>
    </font>
    <font>
      <sz val="18"/>
      <color rgb="FF000000"/>
      <name val="Arial1"/>
    </font>
    <font>
      <sz val="12"/>
      <color rgb="FF000000"/>
      <name val="Arial1"/>
    </font>
    <font>
      <sz val="10"/>
      <color rgb="FF996600"/>
      <name val="Arial1"/>
    </font>
    <font>
      <sz val="10"/>
      <color rgb="FF333333"/>
      <name val="Arial1"/>
    </font>
    <font>
      <b/>
      <i/>
      <u/>
      <sz val="11"/>
      <color rgb="FF000000"/>
      <name val="Arial1"/>
    </font>
    <font>
      <b/>
      <sz val="11"/>
      <color rgb="FF70AD47"/>
      <name val="Arial1"/>
    </font>
    <font>
      <b/>
      <sz val="11"/>
      <color rgb="FF000000"/>
      <name val="Arial1"/>
    </font>
    <font>
      <i/>
      <sz val="11"/>
      <color rgb="FF203764"/>
      <name val="Arial1"/>
    </font>
    <font>
      <b/>
      <sz val="8"/>
      <color rgb="FF000000"/>
      <name val="Arial1"/>
    </font>
    <font>
      <b/>
      <sz val="8"/>
      <color rgb="FFFF0000"/>
      <name val="Arial1"/>
    </font>
    <font>
      <sz val="8"/>
      <color rgb="FF000000"/>
      <name val="Arial1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21">
    <xf numFmtId="0" fontId="0" fillId="0" borderId="0"/>
    <xf numFmtId="0" fontId="13" fillId="8" borderId="1" applyNumberForma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>
      <alignment horizontal="center"/>
    </xf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8" fillId="0" borderId="0" applyNumberFormat="0" applyBorder="0" applyProtection="0">
      <alignment horizontal="center" textRotation="90"/>
    </xf>
    <xf numFmtId="0" fontId="12" fillId="8" borderId="0" applyNumberFormat="0" applyBorder="0" applyProtection="0"/>
    <xf numFmtId="0" fontId="14" fillId="0" borderId="0" applyNumberFormat="0" applyBorder="0" applyProtection="0"/>
    <xf numFmtId="165" fontId="14" fillId="0" borderId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43">
    <xf numFmtId="0" fontId="0" fillId="0" borderId="0" xfId="0"/>
    <xf numFmtId="0" fontId="15" fillId="0" borderId="0" xfId="0" applyFont="1" applyAlignment="1">
      <alignment vertical="top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vertical="top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/>
    </xf>
    <xf numFmtId="1" fontId="0" fillId="0" borderId="8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2" fontId="0" fillId="0" borderId="2" xfId="0" applyNumberFormat="1" applyBorder="1" applyAlignment="1">
      <alignment horizontal="center" vertical="center"/>
    </xf>
    <xf numFmtId="0" fontId="0" fillId="0" borderId="0" xfId="0"/>
    <xf numFmtId="0" fontId="0" fillId="0" borderId="0" xfId="0" applyBorder="1"/>
    <xf numFmtId="2" fontId="0" fillId="0" borderId="6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/>
    </xf>
    <xf numFmtId="0" fontId="20" fillId="0" borderId="8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top" wrapText="1"/>
    </xf>
    <xf numFmtId="0" fontId="18" fillId="0" borderId="0" xfId="0" applyFont="1" applyFill="1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/>
    </xf>
  </cellXfs>
  <cellStyles count="21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Footnote" xfId="8" xr:uid="{00000000-0005-0000-0000-000006000000}"/>
    <cellStyle name="Good" xfId="9" xr:uid="{00000000-0005-0000-0000-000007000000}"/>
    <cellStyle name="Heading" xfId="10" xr:uid="{00000000-0005-0000-0000-000008000000}"/>
    <cellStyle name="Heading (user)" xfId="11" xr:uid="{00000000-0005-0000-0000-000009000000}"/>
    <cellStyle name="Heading 1" xfId="12" xr:uid="{00000000-0005-0000-0000-00000A000000}"/>
    <cellStyle name="Heading 2" xfId="13" xr:uid="{00000000-0005-0000-0000-00000B000000}"/>
    <cellStyle name="Heading1" xfId="14" xr:uid="{00000000-0005-0000-0000-00000C000000}"/>
    <cellStyle name="Neutral" xfId="15" xr:uid="{00000000-0005-0000-0000-00000D000000}"/>
    <cellStyle name="Normal" xfId="0" builtinId="0" customBuiltin="1"/>
    <cellStyle name="Note" xfId="1" builtinId="10" customBuiltin="1"/>
    <cellStyle name="Result" xfId="16" xr:uid="{00000000-0005-0000-0000-000010000000}"/>
    <cellStyle name="Result2" xfId="17" xr:uid="{00000000-0005-0000-0000-000011000000}"/>
    <cellStyle name="Status" xfId="18" xr:uid="{00000000-0005-0000-0000-000012000000}"/>
    <cellStyle name="Text" xfId="19" xr:uid="{00000000-0005-0000-0000-000013000000}"/>
    <cellStyle name="Warning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14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r>
              <a:rPr lang="fr-FR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Mesures de volume </a:t>
            </a:r>
            <a:r>
              <a:rPr lang="fr-FR" sz="1400" b="0" i="0" u="none" strike="noStrike" kern="1200" cap="none" spc="0" baseline="0">
                <a:solidFill>
                  <a:sysClr val="windowText" lastClr="000000"/>
                </a:solidFill>
                <a:uFillTx/>
                <a:latin typeface="Calibri"/>
              </a:rPr>
              <a:t>avec un </a:t>
            </a:r>
            <a:r>
              <a:rPr lang="fr-FR" sz="1400" b="0" i="0" u="none" strike="noStrike" kern="1200" cap="none" spc="0" baseline="0">
                <a:solidFill>
                  <a:srgbClr val="FF0000"/>
                </a:solidFill>
                <a:uFillTx/>
                <a:latin typeface="Calibri"/>
              </a:rPr>
              <a:t>bécher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histogrammes_calculs_stats!$E$29:$E$29</c:f>
              <c:strCache>
                <c:ptCount val="1"/>
                <c:pt idx="0">
                  <c:v>≤ 94,5</c:v>
                </c:pt>
              </c:strCache>
            </c:strRef>
          </c:tx>
          <c:spPr>
            <a:solidFill>
              <a:srgbClr val="0070C0"/>
            </a:solidFill>
            <a:ln w="9363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BE3-4070-A7BE-464C76EAB0DB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9BE3-4070-A7BE-464C76EAB0DB}"/>
              </c:ext>
            </c:extLst>
          </c:dPt>
          <c:cat>
            <c:strRef>
              <c:f>histogrammes_calculs_stats!$E$29:$E$44</c:f>
              <c:strCache>
                <c:ptCount val="16"/>
                <c:pt idx="0">
                  <c:v>≤ 94,5</c:v>
                </c:pt>
                <c:pt idx="1">
                  <c:v>]94,5 ; 95,0]</c:v>
                </c:pt>
                <c:pt idx="2">
                  <c:v>]95,0 ; 95,5]</c:v>
                </c:pt>
                <c:pt idx="3">
                  <c:v>]95,5 ; 96,0]</c:v>
                </c:pt>
                <c:pt idx="4">
                  <c:v>]96,0 ; 96,5]</c:v>
                </c:pt>
                <c:pt idx="5">
                  <c:v>]96,5 ; 97,0]</c:v>
                </c:pt>
                <c:pt idx="6">
                  <c:v>]97,0 ; 97,5]</c:v>
                </c:pt>
                <c:pt idx="7">
                  <c:v>]97,5 ; 98,0]</c:v>
                </c:pt>
                <c:pt idx="8">
                  <c:v>]98,0 ; 98,5]</c:v>
                </c:pt>
                <c:pt idx="9">
                  <c:v>]98,5 ; 99,0]</c:v>
                </c:pt>
                <c:pt idx="10">
                  <c:v>]99,0 ; 99,5]</c:v>
                </c:pt>
                <c:pt idx="11">
                  <c:v>]99,5 ; 100,0]</c:v>
                </c:pt>
                <c:pt idx="12">
                  <c:v>]100,0 ; 100,5]</c:v>
                </c:pt>
                <c:pt idx="13">
                  <c:v>]100,5 ; 101,0]</c:v>
                </c:pt>
                <c:pt idx="14">
                  <c:v>]101,0 ; 101,5]</c:v>
                </c:pt>
                <c:pt idx="15">
                  <c:v>&gt; 101,5</c:v>
                </c:pt>
              </c:strCache>
            </c:strRef>
          </c:cat>
          <c:val>
            <c:numRef>
              <c:f>histogrammes_calculs_stats!$G$29:$G$44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E3-4070-A7BE-464C76EAB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574331952"/>
        <c:axId val="573505152"/>
      </c:barChart>
      <c:valAx>
        <c:axId val="573505152"/>
        <c:scaling>
          <c:orientation val="minMax"/>
        </c:scaling>
        <c:delete val="0"/>
        <c:axPos val="l"/>
        <c:majorGridlines>
          <c:spPr>
            <a:ln w="9363" cap="flat">
              <a:solidFill>
                <a:srgbClr val="D9D9D9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Effectif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4331952"/>
        <c:crosses val="autoZero"/>
        <c:crossBetween val="between"/>
      </c:valAx>
      <c:catAx>
        <c:axId val="574331952"/>
        <c:scaling>
          <c:orientation val="minMax"/>
        </c:scaling>
        <c:delete val="0"/>
        <c:axPos val="b"/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Volume (en mL)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noFill/>
          <a:ln w="9363" cap="flat">
            <a:solidFill>
              <a:srgbClr val="D9D9D9"/>
            </a:solidFill>
            <a:prstDash val="solid"/>
            <a:round/>
          </a:ln>
        </c:spPr>
        <c:txPr>
          <a:bodyPr rot="-5400000" vert="horz"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3505152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fr-FR" sz="1000" b="0" i="0" u="none" strike="noStrike" kern="1200" baseline="0">
          <a:solidFill>
            <a:srgbClr val="000000"/>
          </a:solidFill>
          <a:latin typeface="Calibri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14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r>
              <a:rPr lang="fr-FR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Mesures de volume </a:t>
            </a:r>
            <a:r>
              <a:rPr lang="fr-FR" sz="1400" b="0" i="0" u="none" strike="noStrike" kern="1200" cap="none" spc="0" baseline="0">
                <a:solidFill>
                  <a:sysClr val="windowText" lastClr="000000"/>
                </a:solidFill>
                <a:uFillTx/>
                <a:latin typeface="Calibri"/>
              </a:rPr>
              <a:t>avec une </a:t>
            </a:r>
            <a:r>
              <a:rPr lang="fr-FR" sz="1400" b="0" i="0" u="none" strike="noStrike" kern="1200" cap="none" spc="0" baseline="0">
                <a:solidFill>
                  <a:srgbClr val="FF0000"/>
                </a:solidFill>
                <a:uFillTx/>
                <a:latin typeface="Calibri"/>
              </a:rPr>
              <a:t>éprouvette graduée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histogrammes_calculs_stats!$E$29</c:f>
              <c:strCache>
                <c:ptCount val="1"/>
                <c:pt idx="0">
                  <c:v>≤ 94,5</c:v>
                </c:pt>
              </c:strCache>
            </c:strRef>
          </c:tx>
          <c:spPr>
            <a:solidFill>
              <a:srgbClr val="0070C0"/>
            </a:solidFill>
            <a:ln w="9363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0819-4CBA-BE31-E6E921F781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0819-4CBA-BE31-E6E921F781C5}"/>
              </c:ext>
            </c:extLst>
          </c:dPt>
          <c:cat>
            <c:strRef>
              <c:f>histogrammes_calculs_stats!$E$29:$E$44</c:f>
              <c:strCache>
                <c:ptCount val="16"/>
                <c:pt idx="0">
                  <c:v>≤ 94,5</c:v>
                </c:pt>
                <c:pt idx="1">
                  <c:v>]94,5 ; 95,0]</c:v>
                </c:pt>
                <c:pt idx="2">
                  <c:v>]95,0 ; 95,5]</c:v>
                </c:pt>
                <c:pt idx="3">
                  <c:v>]95,5 ; 96,0]</c:v>
                </c:pt>
                <c:pt idx="4">
                  <c:v>]96,0 ; 96,5]</c:v>
                </c:pt>
                <c:pt idx="5">
                  <c:v>]96,5 ; 97,0]</c:v>
                </c:pt>
                <c:pt idx="6">
                  <c:v>]97,0 ; 97,5]</c:v>
                </c:pt>
                <c:pt idx="7">
                  <c:v>]97,5 ; 98,0]</c:v>
                </c:pt>
                <c:pt idx="8">
                  <c:v>]98,0 ; 98,5]</c:v>
                </c:pt>
                <c:pt idx="9">
                  <c:v>]98,5 ; 99,0]</c:v>
                </c:pt>
                <c:pt idx="10">
                  <c:v>]99,0 ; 99,5]</c:v>
                </c:pt>
                <c:pt idx="11">
                  <c:v>]99,5 ; 100,0]</c:v>
                </c:pt>
                <c:pt idx="12">
                  <c:v>]100,0 ; 100,5]</c:v>
                </c:pt>
                <c:pt idx="13">
                  <c:v>]100,5 ; 101,0]</c:v>
                </c:pt>
                <c:pt idx="14">
                  <c:v>]101,0 ; 101,5]</c:v>
                </c:pt>
                <c:pt idx="15">
                  <c:v>&gt; 101,5</c:v>
                </c:pt>
              </c:strCache>
            </c:strRef>
          </c:cat>
          <c:val>
            <c:numRef>
              <c:f>histogrammes_calculs_stats!$G$29:$G$44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19-4CBA-BE31-E6E921F78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574331952"/>
        <c:axId val="573505152"/>
      </c:barChart>
      <c:valAx>
        <c:axId val="573505152"/>
        <c:scaling>
          <c:orientation val="minMax"/>
        </c:scaling>
        <c:delete val="0"/>
        <c:axPos val="l"/>
        <c:majorGridlines>
          <c:spPr>
            <a:ln w="9363" cap="flat">
              <a:solidFill>
                <a:srgbClr val="D9D9D9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Effectif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4331952"/>
        <c:crosses val="autoZero"/>
        <c:crossBetween val="between"/>
      </c:valAx>
      <c:catAx>
        <c:axId val="574331952"/>
        <c:scaling>
          <c:orientation val="minMax"/>
        </c:scaling>
        <c:delete val="0"/>
        <c:axPos val="b"/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Volume (en mL)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noFill/>
          <a:ln w="9363" cap="flat">
            <a:solidFill>
              <a:srgbClr val="D9D9D9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3505152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fr-FR" sz="1000" b="0" i="0" u="none" strike="noStrike" kern="1200" baseline="0">
          <a:solidFill>
            <a:srgbClr val="000000"/>
          </a:solidFill>
          <a:latin typeface="Calibri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14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r>
              <a:rPr lang="fr-FR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Mesures de volume </a:t>
            </a:r>
            <a:r>
              <a:rPr lang="fr-FR" sz="1400" b="0" i="0" u="none" strike="noStrike" kern="1200" cap="none" spc="0" baseline="0">
                <a:solidFill>
                  <a:sysClr val="windowText" lastClr="000000"/>
                </a:solidFill>
                <a:uFillTx/>
                <a:latin typeface="Calibri"/>
              </a:rPr>
              <a:t>avec une </a:t>
            </a:r>
            <a:r>
              <a:rPr lang="fr-FR" sz="1400" b="0" i="0" u="none" strike="noStrike" kern="1200" cap="none" spc="0" baseline="0">
                <a:solidFill>
                  <a:srgbClr val="FF0000"/>
                </a:solidFill>
                <a:uFillTx/>
                <a:latin typeface="Calibri"/>
              </a:rPr>
              <a:t>éprouvette graduée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 w="9363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88B-49F2-94FB-E10A238CAD4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88B-49F2-94FB-E10A238CAD4C}"/>
              </c:ext>
            </c:extLst>
          </c:dPt>
          <c:cat>
            <c:strRef>
              <c:f>histogrammes_calculs_stats!$I$29:$I$44</c:f>
              <c:strCache>
                <c:ptCount val="16"/>
                <c:pt idx="0">
                  <c:v>≤ 94,5</c:v>
                </c:pt>
                <c:pt idx="1">
                  <c:v>]94,5 ; 95,0]</c:v>
                </c:pt>
                <c:pt idx="2">
                  <c:v>]95,0 ; 95,5]</c:v>
                </c:pt>
                <c:pt idx="3">
                  <c:v>]95,5 ; 96,0]</c:v>
                </c:pt>
                <c:pt idx="4">
                  <c:v>]96,0 ; 96,5]</c:v>
                </c:pt>
                <c:pt idx="5">
                  <c:v>]96,5 ; 97,0]</c:v>
                </c:pt>
                <c:pt idx="6">
                  <c:v>]97,0 ; 97,5]</c:v>
                </c:pt>
                <c:pt idx="7">
                  <c:v>]97,5 ; 98,0]</c:v>
                </c:pt>
                <c:pt idx="8">
                  <c:v>]98,0 ; 98,5]</c:v>
                </c:pt>
                <c:pt idx="9">
                  <c:v>]98,5 ; 99,0]</c:v>
                </c:pt>
                <c:pt idx="10">
                  <c:v>]99,0 ; 99,5]</c:v>
                </c:pt>
                <c:pt idx="11">
                  <c:v>]99,5 ; 100,0]</c:v>
                </c:pt>
                <c:pt idx="12">
                  <c:v>]100,0 ; 100,5]</c:v>
                </c:pt>
                <c:pt idx="13">
                  <c:v>]100,5 ; 101,0]</c:v>
                </c:pt>
                <c:pt idx="14">
                  <c:v>]101,0 ; 101,5]</c:v>
                </c:pt>
                <c:pt idx="15">
                  <c:v>&gt; 101,5</c:v>
                </c:pt>
              </c:strCache>
            </c:strRef>
          </c:cat>
          <c:val>
            <c:numRef>
              <c:f>histogrammes_calculs_stats!$K$29:$K$44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8B-49F2-94FB-E10A238CA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574331952"/>
        <c:axId val="573505152"/>
      </c:barChart>
      <c:valAx>
        <c:axId val="573505152"/>
        <c:scaling>
          <c:orientation val="minMax"/>
        </c:scaling>
        <c:delete val="0"/>
        <c:axPos val="l"/>
        <c:majorGridlines>
          <c:spPr>
            <a:ln w="9363" cap="flat">
              <a:solidFill>
                <a:srgbClr val="D9D9D9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Effectif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4331952"/>
        <c:crosses val="autoZero"/>
        <c:crossBetween val="between"/>
      </c:valAx>
      <c:catAx>
        <c:axId val="574331952"/>
        <c:scaling>
          <c:orientation val="minMax"/>
        </c:scaling>
        <c:delete val="0"/>
        <c:axPos val="b"/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Volume (en mL)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noFill/>
          <a:ln w="9363" cap="flat">
            <a:solidFill>
              <a:srgbClr val="D9D9D9"/>
            </a:solidFill>
            <a:prstDash val="solid"/>
            <a:round/>
          </a:ln>
        </c:spPr>
        <c:txPr>
          <a:bodyPr rot="-5400000" vert="horz"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3505152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fr-FR" sz="1000" b="0" i="0" u="none" strike="noStrike" kern="1200" baseline="0">
          <a:solidFill>
            <a:srgbClr val="000000"/>
          </a:solidFill>
          <a:latin typeface="Calibri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14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r>
              <a:rPr lang="fr-FR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Mesures de volume </a:t>
            </a:r>
            <a:r>
              <a:rPr lang="fr-FR" sz="1400" b="0" i="0" u="none" strike="noStrike" kern="1200" cap="none" spc="0" baseline="0">
                <a:solidFill>
                  <a:sysClr val="windowText" lastClr="000000"/>
                </a:solidFill>
                <a:uFillTx/>
                <a:latin typeface="Calibri"/>
              </a:rPr>
              <a:t>avec une </a:t>
            </a:r>
            <a:r>
              <a:rPr lang="fr-FR" sz="1400" b="0" i="0" u="none" strike="noStrike" kern="1200" cap="none" spc="0" baseline="0">
                <a:solidFill>
                  <a:srgbClr val="FF0000"/>
                </a:solidFill>
                <a:uFillTx/>
                <a:latin typeface="Calibri"/>
              </a:rPr>
              <a:t>fiole jaugée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histogrammes_calculs_stats!$O$29:$O$44</c:f>
              <c:strCach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invertIfNegative val="0"/>
          <c:cat>
            <c:strRef>
              <c:f>histogrammes_calculs_stats!$M$29:$M$44</c:f>
              <c:strCache>
                <c:ptCount val="16"/>
                <c:pt idx="0">
                  <c:v>≤ 94,5</c:v>
                </c:pt>
                <c:pt idx="1">
                  <c:v>]94,5 ; 95,0]</c:v>
                </c:pt>
                <c:pt idx="2">
                  <c:v>]95,0 ; 95,5]</c:v>
                </c:pt>
                <c:pt idx="3">
                  <c:v>]95,5 ; 96,0]</c:v>
                </c:pt>
                <c:pt idx="4">
                  <c:v>]96,0 ; 96,5]</c:v>
                </c:pt>
                <c:pt idx="5">
                  <c:v>]96,5 ; 97,0]</c:v>
                </c:pt>
                <c:pt idx="6">
                  <c:v>]97,0 ; 97,5]</c:v>
                </c:pt>
                <c:pt idx="7">
                  <c:v>]97,5 ; 98,0]</c:v>
                </c:pt>
                <c:pt idx="8">
                  <c:v>]98,0 ; 98,5]</c:v>
                </c:pt>
                <c:pt idx="9">
                  <c:v>]98,5 ; 99,0]</c:v>
                </c:pt>
                <c:pt idx="10">
                  <c:v>]99,0 ; 99,5]</c:v>
                </c:pt>
                <c:pt idx="11">
                  <c:v>]99,5 ; 100,0]</c:v>
                </c:pt>
                <c:pt idx="12">
                  <c:v>]100,0 ; 100,5]</c:v>
                </c:pt>
                <c:pt idx="13">
                  <c:v>]100,5 ; 101,0]</c:v>
                </c:pt>
                <c:pt idx="14">
                  <c:v>]101,0 ; 101,5]</c:v>
                </c:pt>
                <c:pt idx="15">
                  <c:v>&gt; 101,5</c:v>
                </c:pt>
              </c:strCache>
            </c:strRef>
          </c:cat>
          <c:val>
            <c:numRef>
              <c:f>histogrammes_calculs_stats!$O$29:$O$44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A9-44FE-9061-A91321820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574331952"/>
        <c:axId val="573505152"/>
      </c:barChart>
      <c:valAx>
        <c:axId val="573505152"/>
        <c:scaling>
          <c:orientation val="minMax"/>
        </c:scaling>
        <c:delete val="0"/>
        <c:axPos val="l"/>
        <c:majorGridlines>
          <c:spPr>
            <a:ln w="9363" cap="flat">
              <a:solidFill>
                <a:srgbClr val="D9D9D9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Effectif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4331952"/>
        <c:crosses val="autoZero"/>
        <c:crossBetween val="between"/>
      </c:valAx>
      <c:catAx>
        <c:axId val="574331952"/>
        <c:scaling>
          <c:orientation val="minMax"/>
        </c:scaling>
        <c:delete val="0"/>
        <c:axPos val="b"/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Volume (en mL)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noFill/>
          <a:ln w="9363" cap="flat">
            <a:solidFill>
              <a:srgbClr val="D9D9D9"/>
            </a:solidFill>
            <a:prstDash val="solid"/>
            <a:round/>
          </a:ln>
        </c:spPr>
        <c:txPr>
          <a:bodyPr rot="-5400000" vert="horz"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3505152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fr-FR" sz="1000" b="0" i="0" u="none" strike="noStrike" kern="1200" baseline="0">
          <a:solidFill>
            <a:srgbClr val="000000"/>
          </a:solidFill>
          <a:latin typeface="Calibri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2641</xdr:colOff>
      <xdr:row>2</xdr:row>
      <xdr:rowOff>37502</xdr:rowOff>
    </xdr:from>
    <xdr:ext cx="2740559" cy="2638080"/>
    <xdr:graphicFrame macro="">
      <xdr:nvGraphicFramePr>
        <xdr:cNvPr id="3" name="Graphique 1">
          <a:extLst>
            <a:ext uri="{FF2B5EF4-FFF2-40B4-BE49-F238E27FC236}">
              <a16:creationId xmlns:a16="http://schemas.microsoft.com/office/drawing/2014/main" id="{E002E6FA-8DAB-444B-A6D7-2FAE2F8F34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8</xdr:col>
      <xdr:colOff>0</xdr:colOff>
      <xdr:row>2</xdr:row>
      <xdr:rowOff>38100</xdr:rowOff>
    </xdr:from>
    <xdr:ext cx="2731034" cy="2638080"/>
    <xdr:graphicFrame macro="">
      <xdr:nvGraphicFramePr>
        <xdr:cNvPr id="8" name="Graphique 1">
          <a:extLst>
            <a:ext uri="{FF2B5EF4-FFF2-40B4-BE49-F238E27FC236}">
              <a16:creationId xmlns:a16="http://schemas.microsoft.com/office/drawing/2014/main" id="{B49B17FA-4A42-4677-BCB8-C892A260A2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8</xdr:col>
      <xdr:colOff>2641</xdr:colOff>
      <xdr:row>2</xdr:row>
      <xdr:rowOff>37502</xdr:rowOff>
    </xdr:from>
    <xdr:ext cx="2731034" cy="2638080"/>
    <xdr:graphicFrame macro="">
      <xdr:nvGraphicFramePr>
        <xdr:cNvPr id="9" name="Graphique 1">
          <a:extLst>
            <a:ext uri="{FF2B5EF4-FFF2-40B4-BE49-F238E27FC236}">
              <a16:creationId xmlns:a16="http://schemas.microsoft.com/office/drawing/2014/main" id="{6A394A12-7E46-4C10-894D-0795CB911C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12</xdr:col>
      <xdr:colOff>2641</xdr:colOff>
      <xdr:row>2</xdr:row>
      <xdr:rowOff>37502</xdr:rowOff>
    </xdr:from>
    <xdr:ext cx="2731034" cy="2638080"/>
    <xdr:graphicFrame macro="">
      <xdr:nvGraphicFramePr>
        <xdr:cNvPr id="10" name="Graphique 1">
          <a:extLst>
            <a:ext uri="{FF2B5EF4-FFF2-40B4-BE49-F238E27FC236}">
              <a16:creationId xmlns:a16="http://schemas.microsoft.com/office/drawing/2014/main" id="{507EC4E7-2994-45D7-BF7D-41C3975565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C3:C75" headerRowCount="0" totalsRowShown="0">
  <sortState xmlns:xlrd2="http://schemas.microsoft.com/office/spreadsheetml/2017/richdata2" ref="C3:C75">
    <sortCondition ref="C3:C75"/>
  </sortState>
  <tableColumns count="1">
    <tableColumn id="1" xr3:uid="{00000000-0010-0000-0000-000001000000}" name="Colonne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0"/>
  <sheetViews>
    <sheetView tabSelected="1" workbookViewId="0">
      <pane ySplit="2" topLeftCell="A12" activePane="bottomLeft" state="frozen"/>
      <selection pane="bottomLeft" activeCell="M23" sqref="M23:O23"/>
    </sheetView>
  </sheetViews>
  <sheetFormatPr baseColWidth="10" defaultRowHeight="14.25"/>
  <cols>
    <col min="1" max="1" width="10.125" customWidth="1"/>
    <col min="2" max="2" width="12.75" customWidth="1"/>
    <col min="3" max="3" width="11.5" style="18" customWidth="1"/>
    <col min="4" max="4" width="3.125" customWidth="1"/>
    <col min="5" max="5" width="13.5" customWidth="1"/>
    <col min="6" max="6" width="13.875" customWidth="1"/>
    <col min="7" max="7" width="8.625" customWidth="1"/>
    <col min="8" max="8" width="4.625" customWidth="1"/>
    <col min="9" max="9" width="13.5" style="23" customWidth="1"/>
    <col min="10" max="10" width="13.875" style="23" customWidth="1"/>
    <col min="11" max="11" width="8.625" style="23" customWidth="1"/>
    <col min="12" max="12" width="3.75" customWidth="1"/>
    <col min="13" max="13" width="13.5" style="23" customWidth="1"/>
    <col min="14" max="14" width="13.875" style="23" customWidth="1"/>
    <col min="15" max="15" width="8.625" style="23" customWidth="1"/>
  </cols>
  <sheetData>
    <row r="1" spans="1:15" ht="30" customHeight="1">
      <c r="A1" s="1" t="s">
        <v>27</v>
      </c>
      <c r="B1" s="1"/>
      <c r="C1" s="1"/>
      <c r="E1" s="2"/>
      <c r="F1" s="3"/>
      <c r="I1" s="2"/>
      <c r="J1" s="3"/>
      <c r="K1" s="4"/>
      <c r="M1" s="2"/>
      <c r="N1" s="3"/>
      <c r="O1" s="4"/>
    </row>
    <row r="2" spans="1:15" ht="70.5" customHeight="1">
      <c r="A2" s="5" t="s">
        <v>0</v>
      </c>
      <c r="B2" s="5" t="s">
        <v>1</v>
      </c>
      <c r="C2" s="5" t="s">
        <v>2</v>
      </c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14.25" customHeight="1">
      <c r="A3" s="7"/>
      <c r="B3" s="7"/>
      <c r="C3" s="7"/>
    </row>
    <row r="4" spans="1:15" ht="14.25" customHeight="1">
      <c r="A4" s="11"/>
      <c r="B4" s="11"/>
      <c r="C4" s="11"/>
    </row>
    <row r="5" spans="1:15" ht="14.25" customHeight="1">
      <c r="A5" s="11"/>
      <c r="B5" s="11"/>
      <c r="C5" s="11"/>
    </row>
    <row r="6" spans="1:15" ht="14.25" customHeight="1">
      <c r="A6" s="11"/>
      <c r="B6" s="11"/>
      <c r="C6" s="11"/>
    </row>
    <row r="7" spans="1:15" ht="14.25" customHeight="1">
      <c r="A7" s="11"/>
      <c r="B7" s="11"/>
      <c r="C7" s="11"/>
    </row>
    <row r="8" spans="1:15" ht="14.25" customHeight="1">
      <c r="A8" s="11"/>
      <c r="B8" s="11"/>
      <c r="C8" s="11"/>
    </row>
    <row r="9" spans="1:15" ht="14.25" customHeight="1">
      <c r="A9" s="11"/>
      <c r="B9" s="11"/>
      <c r="C9" s="11"/>
    </row>
    <row r="10" spans="1:15" ht="14.25" customHeight="1">
      <c r="A10" s="11"/>
      <c r="B10" s="11"/>
      <c r="C10" s="11"/>
    </row>
    <row r="11" spans="1:15" ht="14.25" customHeight="1">
      <c r="A11" s="11"/>
      <c r="B11" s="11"/>
      <c r="C11" s="11"/>
    </row>
    <row r="12" spans="1:15" ht="14.25" customHeight="1">
      <c r="A12" s="11"/>
      <c r="B12" s="11"/>
      <c r="C12" s="11"/>
    </row>
    <row r="13" spans="1:15" ht="14.25" customHeight="1">
      <c r="A13" s="11"/>
      <c r="B13" s="11"/>
      <c r="C13" s="11"/>
    </row>
    <row r="14" spans="1:15" ht="14.25" customHeight="1">
      <c r="A14" s="11"/>
      <c r="B14" s="11"/>
      <c r="C14" s="11"/>
    </row>
    <row r="15" spans="1:15" ht="14.25" customHeight="1">
      <c r="A15" s="11"/>
      <c r="B15" s="11"/>
      <c r="C15" s="11"/>
    </row>
    <row r="16" spans="1:15" ht="14.25" customHeight="1">
      <c r="A16" s="11"/>
      <c r="B16" s="11"/>
      <c r="C16" s="11"/>
    </row>
    <row r="17" spans="1:15" ht="14.25" customHeight="1">
      <c r="A17" s="11"/>
      <c r="B17" s="11"/>
      <c r="C17" s="11"/>
    </row>
    <row r="18" spans="1:15" ht="14.25" customHeight="1">
      <c r="A18" s="11"/>
      <c r="B18" s="11"/>
      <c r="C18" s="11"/>
      <c r="E18" s="34" t="s">
        <v>23</v>
      </c>
      <c r="F18" s="35"/>
      <c r="G18" s="22">
        <f>MIN(A3:A300)</f>
        <v>0</v>
      </c>
      <c r="H18" s="24"/>
      <c r="I18" s="34" t="s">
        <v>23</v>
      </c>
      <c r="J18" s="35"/>
      <c r="K18" s="22">
        <f>MIN(B3:B300)</f>
        <v>0</v>
      </c>
      <c r="L18" s="23"/>
      <c r="M18" s="34" t="s">
        <v>23</v>
      </c>
      <c r="N18" s="35"/>
      <c r="O18" s="22">
        <f>MIN(C3:C300)</f>
        <v>0</v>
      </c>
    </row>
    <row r="19" spans="1:15" ht="14.25" customHeight="1">
      <c r="A19" s="11"/>
      <c r="B19" s="11"/>
      <c r="C19" s="11"/>
      <c r="E19" s="34" t="s">
        <v>24</v>
      </c>
      <c r="F19" s="35"/>
      <c r="G19" s="25">
        <f>MAX(A3:A300)</f>
        <v>0</v>
      </c>
      <c r="H19" s="24"/>
      <c r="I19" s="34" t="s">
        <v>24</v>
      </c>
      <c r="J19" s="35"/>
      <c r="K19" s="25">
        <f>MAX(B3:B300)</f>
        <v>0</v>
      </c>
      <c r="L19" s="23"/>
      <c r="M19" s="34" t="s">
        <v>24</v>
      </c>
      <c r="N19" s="35"/>
      <c r="O19" s="25">
        <f>MAX(C3:C300)</f>
        <v>0</v>
      </c>
    </row>
    <row r="20" spans="1:15" ht="14.25" customHeight="1">
      <c r="A20" s="11"/>
      <c r="B20" s="11"/>
      <c r="C20" s="11"/>
      <c r="E20" s="23"/>
      <c r="F20" s="23"/>
      <c r="G20" s="23"/>
      <c r="H20" s="24"/>
      <c r="L20" s="23"/>
    </row>
    <row r="21" spans="1:15" ht="14.25" customHeight="1">
      <c r="A21" s="11"/>
      <c r="B21" s="11"/>
      <c r="C21" s="11"/>
      <c r="E21" s="36" t="s">
        <v>21</v>
      </c>
      <c r="F21" s="37"/>
      <c r="G21" s="19">
        <f>COUNT(A3:A300)</f>
        <v>0</v>
      </c>
      <c r="H21" s="24"/>
      <c r="I21" s="36" t="s">
        <v>21</v>
      </c>
      <c r="J21" s="37"/>
      <c r="K21" s="19">
        <f>COUNT(B3:B300)</f>
        <v>0</v>
      </c>
      <c r="L21" s="23"/>
      <c r="M21" s="36" t="s">
        <v>21</v>
      </c>
      <c r="N21" s="37"/>
      <c r="O21" s="19">
        <f>COUNT(C3:C300)</f>
        <v>0</v>
      </c>
    </row>
    <row r="22" spans="1:15" ht="14.25" customHeight="1">
      <c r="A22" s="11"/>
      <c r="B22" s="11"/>
      <c r="C22" s="11"/>
      <c r="E22" s="36" t="s">
        <v>25</v>
      </c>
      <c r="F22" s="37"/>
      <c r="G22" s="20" t="e">
        <f>AVERAGE(A3:A300)</f>
        <v>#DIV/0!</v>
      </c>
      <c r="H22" s="24"/>
      <c r="I22" s="36" t="s">
        <v>25</v>
      </c>
      <c r="J22" s="37"/>
      <c r="K22" s="20" t="e">
        <f>AVERAGE(B3:B300)</f>
        <v>#DIV/0!</v>
      </c>
      <c r="L22" s="23"/>
      <c r="M22" s="36" t="s">
        <v>25</v>
      </c>
      <c r="N22" s="37"/>
      <c r="O22" s="20" t="e">
        <f>AVERAGE(C3:C300)</f>
        <v>#DIV/0!</v>
      </c>
    </row>
    <row r="23" spans="1:15" ht="14.25" customHeight="1">
      <c r="A23" s="11"/>
      <c r="B23" s="11"/>
      <c r="C23" s="11"/>
      <c r="E23" s="38" t="s">
        <v>26</v>
      </c>
      <c r="F23" s="39"/>
      <c r="G23" s="42" t="e">
        <f>_xlfn.STDEV.S(A3:A300)</f>
        <v>#DIV/0!</v>
      </c>
      <c r="H23" s="24"/>
      <c r="I23" s="38" t="s">
        <v>26</v>
      </c>
      <c r="J23" s="39"/>
      <c r="K23" s="42" t="e">
        <f>_xlfn.STDEV.S(B3:B300)</f>
        <v>#DIV/0!</v>
      </c>
      <c r="L23" s="23"/>
      <c r="M23" s="38" t="s">
        <v>26</v>
      </c>
      <c r="N23" s="39"/>
      <c r="O23" s="42" t="e">
        <f>_xlfn.STDEV.S(C3:C300)</f>
        <v>#DIV/0!</v>
      </c>
    </row>
    <row r="24" spans="1:15" ht="14.25" customHeight="1">
      <c r="A24" s="11"/>
      <c r="B24" s="11"/>
      <c r="C24" s="11"/>
      <c r="E24" s="41"/>
      <c r="F24" s="41"/>
      <c r="G24" s="31"/>
      <c r="H24" s="24"/>
      <c r="I24" s="41"/>
      <c r="J24" s="41"/>
      <c r="K24" s="31"/>
      <c r="L24" s="24"/>
      <c r="M24" s="41"/>
      <c r="N24" s="41"/>
      <c r="O24" s="31"/>
    </row>
    <row r="25" spans="1:15" ht="14.25" customHeight="1">
      <c r="A25" s="11"/>
      <c r="B25" s="11"/>
      <c r="C25" s="11"/>
      <c r="E25" s="32"/>
      <c r="F25" s="32"/>
      <c r="G25" s="31"/>
      <c r="H25" s="24"/>
      <c r="I25" s="32"/>
      <c r="J25" s="32"/>
      <c r="K25" s="31"/>
      <c r="L25" s="23"/>
      <c r="M25" s="32"/>
      <c r="N25" s="32"/>
      <c r="O25" s="31"/>
    </row>
    <row r="26" spans="1:15" ht="14.25" customHeight="1">
      <c r="A26" s="11"/>
      <c r="B26" s="11"/>
      <c r="C26" s="11"/>
      <c r="E26" s="32"/>
      <c r="F26" s="32"/>
      <c r="G26" s="31"/>
      <c r="H26" s="24"/>
      <c r="I26" s="32"/>
      <c r="J26" s="32"/>
      <c r="K26" s="31"/>
      <c r="L26" s="23"/>
      <c r="M26" s="32"/>
      <c r="N26" s="32"/>
      <c r="O26" s="31"/>
    </row>
    <row r="27" spans="1:15" ht="14.25" customHeight="1">
      <c r="A27" s="11"/>
      <c r="B27" s="11"/>
      <c r="C27" s="11"/>
      <c r="E27" s="33" t="s">
        <v>28</v>
      </c>
      <c r="F27" s="33"/>
      <c r="G27" s="33"/>
      <c r="H27" s="23"/>
      <c r="I27" s="33" t="s">
        <v>29</v>
      </c>
      <c r="J27" s="33"/>
      <c r="K27" s="33"/>
      <c r="L27" s="23"/>
      <c r="M27" s="33" t="s">
        <v>30</v>
      </c>
      <c r="N27" s="33"/>
      <c r="O27" s="33"/>
    </row>
    <row r="28" spans="1:15" ht="24.75" customHeight="1">
      <c r="A28" s="11"/>
      <c r="B28" s="11"/>
      <c r="C28" s="11"/>
      <c r="E28" s="6" t="s">
        <v>3</v>
      </c>
      <c r="F28" s="6" t="s">
        <v>4</v>
      </c>
      <c r="G28" s="5" t="s">
        <v>5</v>
      </c>
      <c r="I28" s="6" t="s">
        <v>3</v>
      </c>
      <c r="J28" s="6" t="s">
        <v>4</v>
      </c>
      <c r="K28" s="5" t="s">
        <v>5</v>
      </c>
      <c r="M28" s="6" t="s">
        <v>3</v>
      </c>
      <c r="N28" s="6" t="s">
        <v>4</v>
      </c>
      <c r="O28" s="5" t="s">
        <v>5</v>
      </c>
    </row>
    <row r="29" spans="1:15" ht="14.25" customHeight="1">
      <c r="A29" s="11"/>
      <c r="B29" s="11"/>
      <c r="C29" s="11"/>
      <c r="E29" s="8" t="s">
        <v>6</v>
      </c>
      <c r="F29" s="9"/>
      <c r="G29" s="10">
        <f t="array" ref="G29:G44">FREQUENCY(A3:A300,F30:F44)</f>
        <v>0</v>
      </c>
      <c r="I29" s="8" t="s">
        <v>6</v>
      </c>
      <c r="J29" s="9"/>
      <c r="K29" s="10">
        <f t="array" ref="K29:K44">FREQUENCY(B3:B300,J30:J44)</f>
        <v>0</v>
      </c>
      <c r="M29" s="8" t="s">
        <v>6</v>
      </c>
      <c r="N29" s="9"/>
      <c r="O29" s="10">
        <f t="array" ref="O29:O44">FREQUENCY(C3:C300,N30:N44)</f>
        <v>0</v>
      </c>
    </row>
    <row r="30" spans="1:15" ht="14.25" customHeight="1">
      <c r="A30" s="11"/>
      <c r="B30" s="11"/>
      <c r="C30" s="11"/>
      <c r="E30" s="8" t="s">
        <v>7</v>
      </c>
      <c r="F30" s="12">
        <v>94.5</v>
      </c>
      <c r="G30" s="13">
        <v>0</v>
      </c>
      <c r="I30" s="8" t="s">
        <v>7</v>
      </c>
      <c r="J30" s="12">
        <v>94.5</v>
      </c>
      <c r="K30" s="13">
        <v>0</v>
      </c>
      <c r="M30" s="8" t="s">
        <v>7</v>
      </c>
      <c r="N30" s="12">
        <v>94.5</v>
      </c>
      <c r="O30" s="13">
        <v>0</v>
      </c>
    </row>
    <row r="31" spans="1:15" ht="14.25" customHeight="1">
      <c r="A31" s="11"/>
      <c r="B31" s="11"/>
      <c r="C31" s="11"/>
      <c r="E31" s="8" t="s">
        <v>8</v>
      </c>
      <c r="F31" s="12">
        <v>95</v>
      </c>
      <c r="G31" s="13">
        <v>0</v>
      </c>
      <c r="I31" s="8" t="s">
        <v>8</v>
      </c>
      <c r="J31" s="12">
        <v>95</v>
      </c>
      <c r="K31" s="13">
        <v>0</v>
      </c>
      <c r="M31" s="8" t="s">
        <v>8</v>
      </c>
      <c r="N31" s="12">
        <v>95</v>
      </c>
      <c r="O31" s="13">
        <v>0</v>
      </c>
    </row>
    <row r="32" spans="1:15" ht="14.25" customHeight="1">
      <c r="A32" s="11"/>
      <c r="B32" s="11"/>
      <c r="C32" s="11"/>
      <c r="E32" s="8" t="s">
        <v>9</v>
      </c>
      <c r="F32" s="12">
        <v>95.5</v>
      </c>
      <c r="G32" s="13">
        <v>0</v>
      </c>
      <c r="I32" s="8" t="s">
        <v>9</v>
      </c>
      <c r="J32" s="12">
        <v>95.5</v>
      </c>
      <c r="K32" s="13">
        <v>0</v>
      </c>
      <c r="M32" s="8" t="s">
        <v>9</v>
      </c>
      <c r="N32" s="12">
        <v>95.5</v>
      </c>
      <c r="O32" s="13">
        <v>0</v>
      </c>
    </row>
    <row r="33" spans="1:15" ht="14.25" customHeight="1">
      <c r="A33" s="11"/>
      <c r="B33" s="11"/>
      <c r="C33" s="11"/>
      <c r="E33" s="14" t="s">
        <v>10</v>
      </c>
      <c r="F33" s="12">
        <v>96</v>
      </c>
      <c r="G33" s="13">
        <v>0</v>
      </c>
      <c r="I33" s="14" t="s">
        <v>10</v>
      </c>
      <c r="J33" s="12">
        <v>96</v>
      </c>
      <c r="K33" s="13">
        <v>0</v>
      </c>
      <c r="M33" s="14" t="s">
        <v>10</v>
      </c>
      <c r="N33" s="12">
        <v>96</v>
      </c>
      <c r="O33" s="13">
        <v>0</v>
      </c>
    </row>
    <row r="34" spans="1:15" ht="14.25" customHeight="1">
      <c r="A34" s="11"/>
      <c r="B34" s="11"/>
      <c r="C34" s="11"/>
      <c r="E34" s="8" t="s">
        <v>11</v>
      </c>
      <c r="F34" s="12">
        <v>96.5</v>
      </c>
      <c r="G34" s="13">
        <v>0</v>
      </c>
      <c r="I34" s="8" t="s">
        <v>11</v>
      </c>
      <c r="J34" s="12">
        <v>96.5</v>
      </c>
      <c r="K34" s="13">
        <v>0</v>
      </c>
      <c r="M34" s="8" t="s">
        <v>11</v>
      </c>
      <c r="N34" s="12">
        <v>96.5</v>
      </c>
      <c r="O34" s="13">
        <v>0</v>
      </c>
    </row>
    <row r="35" spans="1:15" ht="14.25" customHeight="1">
      <c r="A35" s="11"/>
      <c r="B35" s="11"/>
      <c r="C35" s="11"/>
      <c r="E35" s="8" t="s">
        <v>12</v>
      </c>
      <c r="F35" s="15">
        <v>97</v>
      </c>
      <c r="G35" s="13">
        <v>0</v>
      </c>
      <c r="I35" s="8" t="s">
        <v>12</v>
      </c>
      <c r="J35" s="15">
        <v>97</v>
      </c>
      <c r="K35" s="13">
        <v>0</v>
      </c>
      <c r="M35" s="8" t="s">
        <v>12</v>
      </c>
      <c r="N35" s="15">
        <v>97</v>
      </c>
      <c r="O35" s="13">
        <v>0</v>
      </c>
    </row>
    <row r="36" spans="1:15" ht="14.25" customHeight="1">
      <c r="A36" s="11"/>
      <c r="B36" s="11"/>
      <c r="C36" s="11"/>
      <c r="E36" s="8" t="s">
        <v>13</v>
      </c>
      <c r="F36" s="12">
        <v>97.5</v>
      </c>
      <c r="G36" s="13">
        <v>0</v>
      </c>
      <c r="H36" s="24"/>
      <c r="I36" s="8" t="s">
        <v>13</v>
      </c>
      <c r="J36" s="12">
        <v>97.5</v>
      </c>
      <c r="K36" s="13">
        <v>0</v>
      </c>
      <c r="M36" s="8" t="s">
        <v>13</v>
      </c>
      <c r="N36" s="12">
        <v>97.5</v>
      </c>
      <c r="O36" s="13">
        <v>0</v>
      </c>
    </row>
    <row r="37" spans="1:15" ht="14.25" customHeight="1">
      <c r="A37" s="11"/>
      <c r="B37" s="11"/>
      <c r="C37" s="11"/>
      <c r="E37" s="14" t="s">
        <v>14</v>
      </c>
      <c r="F37" s="12">
        <v>98</v>
      </c>
      <c r="G37" s="13">
        <v>0</v>
      </c>
      <c r="H37" s="24"/>
      <c r="I37" s="14" t="s">
        <v>14</v>
      </c>
      <c r="J37" s="12">
        <v>98</v>
      </c>
      <c r="K37" s="13">
        <v>0</v>
      </c>
      <c r="M37" s="14" t="s">
        <v>14</v>
      </c>
      <c r="N37" s="12">
        <v>98</v>
      </c>
      <c r="O37" s="13">
        <v>0</v>
      </c>
    </row>
    <row r="38" spans="1:15" ht="14.25" customHeight="1">
      <c r="A38" s="11"/>
      <c r="B38" s="11"/>
      <c r="C38" s="11"/>
      <c r="E38" s="14" t="s">
        <v>15</v>
      </c>
      <c r="F38" s="12">
        <v>98.5</v>
      </c>
      <c r="G38" s="13">
        <v>0</v>
      </c>
      <c r="H38" s="24"/>
      <c r="I38" s="14" t="s">
        <v>15</v>
      </c>
      <c r="J38" s="12">
        <v>98.5</v>
      </c>
      <c r="K38" s="13">
        <v>0</v>
      </c>
      <c r="M38" s="14" t="s">
        <v>15</v>
      </c>
      <c r="N38" s="12">
        <v>98.5</v>
      </c>
      <c r="O38" s="13">
        <v>0</v>
      </c>
    </row>
    <row r="39" spans="1:15" ht="14.25" customHeight="1">
      <c r="A39" s="11"/>
      <c r="B39" s="11"/>
      <c r="C39" s="11"/>
      <c r="E39" s="14" t="s">
        <v>16</v>
      </c>
      <c r="F39" s="15">
        <v>99</v>
      </c>
      <c r="G39" s="14">
        <v>0</v>
      </c>
      <c r="H39" s="24"/>
      <c r="I39" s="14" t="s">
        <v>16</v>
      </c>
      <c r="J39" s="15">
        <v>99</v>
      </c>
      <c r="K39" s="14">
        <v>0</v>
      </c>
      <c r="M39" s="14" t="s">
        <v>16</v>
      </c>
      <c r="N39" s="15">
        <v>99</v>
      </c>
      <c r="O39" s="14">
        <v>0</v>
      </c>
    </row>
    <row r="40" spans="1:15" ht="14.25" customHeight="1">
      <c r="A40" s="11"/>
      <c r="B40" s="11"/>
      <c r="C40" s="11"/>
      <c r="E40" s="14" t="s">
        <v>17</v>
      </c>
      <c r="F40" s="16">
        <v>99.5</v>
      </c>
      <c r="G40" s="8">
        <v>0</v>
      </c>
      <c r="H40" s="24"/>
      <c r="I40" s="14" t="s">
        <v>17</v>
      </c>
      <c r="J40" s="16">
        <v>99.5</v>
      </c>
      <c r="K40" s="8">
        <v>0</v>
      </c>
      <c r="M40" s="14" t="s">
        <v>17</v>
      </c>
      <c r="N40" s="16">
        <v>99.5</v>
      </c>
      <c r="O40" s="8">
        <v>0</v>
      </c>
    </row>
    <row r="41" spans="1:15" ht="14.25" customHeight="1">
      <c r="A41" s="11"/>
      <c r="B41" s="11"/>
      <c r="C41" s="11"/>
      <c r="E41" s="14" t="s">
        <v>18</v>
      </c>
      <c r="F41" s="16">
        <v>100</v>
      </c>
      <c r="G41" s="8">
        <v>0</v>
      </c>
      <c r="H41" s="24"/>
      <c r="I41" s="14" t="s">
        <v>18</v>
      </c>
      <c r="J41" s="16">
        <v>100</v>
      </c>
      <c r="K41" s="8">
        <v>0</v>
      </c>
      <c r="M41" s="14" t="s">
        <v>18</v>
      </c>
      <c r="N41" s="16">
        <v>100</v>
      </c>
      <c r="O41" s="8">
        <v>0</v>
      </c>
    </row>
    <row r="42" spans="1:15" ht="14.25" customHeight="1">
      <c r="A42" s="11"/>
      <c r="B42" s="11"/>
      <c r="C42" s="11"/>
      <c r="E42" s="14" t="s">
        <v>19</v>
      </c>
      <c r="F42" s="16">
        <v>100.5</v>
      </c>
      <c r="G42" s="8">
        <v>0</v>
      </c>
      <c r="H42" s="24"/>
      <c r="I42" s="14" t="s">
        <v>19</v>
      </c>
      <c r="J42" s="16">
        <v>100.5</v>
      </c>
      <c r="K42" s="8">
        <v>0</v>
      </c>
      <c r="M42" s="14" t="s">
        <v>19</v>
      </c>
      <c r="N42" s="16">
        <v>100.5</v>
      </c>
      <c r="O42" s="8">
        <v>0</v>
      </c>
    </row>
    <row r="43" spans="1:15" ht="14.25" customHeight="1">
      <c r="A43" s="11"/>
      <c r="B43" s="11"/>
      <c r="C43" s="11"/>
      <c r="E43" s="21" t="s">
        <v>20</v>
      </c>
      <c r="F43" s="26">
        <v>101</v>
      </c>
      <c r="G43" s="27">
        <v>0</v>
      </c>
      <c r="H43" s="24"/>
      <c r="I43" s="21" t="s">
        <v>20</v>
      </c>
      <c r="J43" s="26">
        <v>101</v>
      </c>
      <c r="K43" s="27">
        <v>0</v>
      </c>
      <c r="M43" s="21" t="s">
        <v>20</v>
      </c>
      <c r="N43" s="26">
        <v>101</v>
      </c>
      <c r="O43" s="27">
        <v>0</v>
      </c>
    </row>
    <row r="44" spans="1:15" ht="14.25" customHeight="1">
      <c r="A44" s="11"/>
      <c r="B44" s="11"/>
      <c r="C44" s="11"/>
      <c r="E44" s="28" t="s">
        <v>22</v>
      </c>
      <c r="F44" s="29">
        <v>101.5</v>
      </c>
      <c r="G44" s="30">
        <v>0</v>
      </c>
      <c r="H44" s="24"/>
      <c r="I44" s="28" t="s">
        <v>22</v>
      </c>
      <c r="J44" s="29">
        <v>101.5</v>
      </c>
      <c r="K44" s="30">
        <v>0</v>
      </c>
      <c r="M44" s="28" t="s">
        <v>22</v>
      </c>
      <c r="N44" s="29">
        <v>101.5</v>
      </c>
      <c r="O44" s="30">
        <v>0</v>
      </c>
    </row>
    <row r="45" spans="1:15" ht="14.25" customHeight="1">
      <c r="A45" s="11"/>
      <c r="B45" s="11"/>
      <c r="C45" s="11"/>
    </row>
    <row r="46" spans="1:15" ht="14.25" customHeight="1">
      <c r="A46" s="11"/>
      <c r="B46" s="11"/>
      <c r="C46" s="11"/>
    </row>
    <row r="47" spans="1:15" ht="14.25" customHeight="1">
      <c r="A47" s="11"/>
      <c r="B47" s="11"/>
      <c r="C47" s="11"/>
    </row>
    <row r="48" spans="1:15" ht="14.25" customHeight="1">
      <c r="A48" s="11"/>
      <c r="B48" s="11"/>
      <c r="C48" s="11"/>
    </row>
    <row r="49" spans="1:3" ht="14.25" customHeight="1">
      <c r="A49" s="11"/>
      <c r="B49" s="11"/>
      <c r="C49" s="11"/>
    </row>
    <row r="50" spans="1:3" ht="14.25" customHeight="1">
      <c r="A50" s="11"/>
      <c r="B50" s="11"/>
      <c r="C50" s="11"/>
    </row>
    <row r="51" spans="1:3" ht="14.25" customHeight="1">
      <c r="A51" s="11"/>
      <c r="B51" s="11"/>
      <c r="C51" s="17"/>
    </row>
    <row r="52" spans="1:3" ht="14.25" customHeight="1">
      <c r="A52" s="11"/>
      <c r="B52" s="17"/>
      <c r="C52" s="17"/>
    </row>
    <row r="53" spans="1:3" ht="14.25" customHeight="1">
      <c r="A53" s="11"/>
      <c r="B53" s="17"/>
      <c r="C53" s="17"/>
    </row>
    <row r="54" spans="1:3" ht="14.25" customHeight="1">
      <c r="A54" s="17"/>
      <c r="B54" s="17"/>
      <c r="C54" s="17"/>
    </row>
    <row r="55" spans="1:3" ht="14.25" customHeight="1">
      <c r="A55" s="17"/>
      <c r="B55" s="17"/>
      <c r="C55" s="17"/>
    </row>
    <row r="56" spans="1:3" ht="14.25" customHeight="1">
      <c r="A56" s="17"/>
      <c r="B56" s="17"/>
      <c r="C56" s="17"/>
    </row>
    <row r="57" spans="1:3" ht="14.25" customHeight="1">
      <c r="A57" s="17"/>
      <c r="B57" s="17"/>
      <c r="C57" s="17"/>
    </row>
    <row r="58" spans="1:3" ht="14.25" customHeight="1">
      <c r="A58" s="17"/>
      <c r="B58" s="17"/>
      <c r="C58" s="17"/>
    </row>
    <row r="59" spans="1:3" ht="14.25" customHeight="1">
      <c r="A59" s="17"/>
      <c r="B59" s="17"/>
      <c r="C59" s="17"/>
    </row>
    <row r="60" spans="1:3" ht="14.25" customHeight="1">
      <c r="A60" s="17"/>
      <c r="B60" s="17"/>
      <c r="C60" s="17"/>
    </row>
    <row r="61" spans="1:3" ht="14.25" customHeight="1">
      <c r="A61" s="17"/>
      <c r="B61" s="17"/>
      <c r="C61" s="17"/>
    </row>
    <row r="62" spans="1:3" ht="14.25" customHeight="1">
      <c r="A62" s="17"/>
      <c r="B62" s="17"/>
      <c r="C62" s="17"/>
    </row>
    <row r="63" spans="1:3" ht="14.25" customHeight="1">
      <c r="A63" s="17"/>
      <c r="B63" s="17"/>
      <c r="C63" s="17"/>
    </row>
    <row r="64" spans="1:3" ht="14.25" customHeight="1">
      <c r="A64" s="17"/>
      <c r="B64" s="17"/>
      <c r="C64" s="17"/>
    </row>
    <row r="65" spans="1:3" ht="14.25" customHeight="1">
      <c r="A65" s="17"/>
      <c r="B65" s="17"/>
      <c r="C65" s="17"/>
    </row>
    <row r="66" spans="1:3" ht="14.25" customHeight="1">
      <c r="A66" s="17"/>
      <c r="B66" s="17"/>
      <c r="C66" s="17"/>
    </row>
    <row r="67" spans="1:3" ht="14.25" customHeight="1">
      <c r="A67" s="17"/>
      <c r="B67" s="17"/>
      <c r="C67" s="17"/>
    </row>
    <row r="68" spans="1:3" ht="14.25" customHeight="1">
      <c r="A68" s="17"/>
      <c r="B68" s="17"/>
      <c r="C68" s="17"/>
    </row>
    <row r="69" spans="1:3" ht="14.25" customHeight="1">
      <c r="A69" s="17"/>
      <c r="B69" s="17"/>
      <c r="C69" s="17"/>
    </row>
    <row r="70" spans="1:3" ht="14.25" customHeight="1">
      <c r="A70" s="17"/>
      <c r="B70" s="17"/>
      <c r="C70" s="17"/>
    </row>
    <row r="71" spans="1:3" ht="14.25" customHeight="1">
      <c r="A71" s="17"/>
      <c r="B71" s="17"/>
      <c r="C71" s="17"/>
    </row>
    <row r="72" spans="1:3" ht="14.25" customHeight="1">
      <c r="A72" s="17"/>
      <c r="B72" s="17"/>
      <c r="C72" s="17"/>
    </row>
    <row r="73" spans="1:3" ht="14.25" customHeight="1">
      <c r="A73" s="17"/>
      <c r="B73" s="17"/>
      <c r="C73" s="17"/>
    </row>
    <row r="74" spans="1:3" ht="14.25" customHeight="1">
      <c r="A74" s="17"/>
      <c r="B74" s="17"/>
      <c r="C74" s="17"/>
    </row>
    <row r="75" spans="1:3" ht="14.25" customHeight="1">
      <c r="A75" s="17"/>
      <c r="B75" s="17"/>
      <c r="C75" s="17"/>
    </row>
    <row r="76" spans="1:3" ht="14.25" customHeight="1">
      <c r="A76" s="17"/>
      <c r="B76" s="17"/>
      <c r="C76" s="17"/>
    </row>
    <row r="77" spans="1:3" ht="14.25" customHeight="1">
      <c r="A77" s="17"/>
      <c r="B77" s="17"/>
      <c r="C77" s="17"/>
    </row>
    <row r="78" spans="1:3" ht="14.25" customHeight="1">
      <c r="A78" s="17"/>
      <c r="B78" s="17"/>
      <c r="C78" s="17"/>
    </row>
    <row r="79" spans="1:3" ht="14.25" customHeight="1">
      <c r="A79" s="17"/>
      <c r="B79" s="17"/>
      <c r="C79" s="17"/>
    </row>
    <row r="80" spans="1:3" ht="14.25" customHeight="1">
      <c r="A80" s="17"/>
      <c r="B80" s="17"/>
      <c r="C80" s="17"/>
    </row>
    <row r="81" spans="1:3">
      <c r="A81" s="17"/>
      <c r="B81" s="17"/>
      <c r="C81" s="17"/>
    </row>
    <row r="82" spans="1:3">
      <c r="A82" s="17"/>
      <c r="B82" s="17"/>
      <c r="C82" s="17"/>
    </row>
    <row r="83" spans="1:3">
      <c r="A83" s="17"/>
      <c r="B83" s="17"/>
      <c r="C83" s="17"/>
    </row>
    <row r="84" spans="1:3">
      <c r="A84" s="17"/>
      <c r="B84" s="17"/>
      <c r="C84" s="17"/>
    </row>
    <row r="85" spans="1:3">
      <c r="A85" s="17"/>
      <c r="B85" s="17"/>
      <c r="C85" s="17"/>
    </row>
    <row r="86" spans="1:3">
      <c r="A86" s="17"/>
      <c r="B86" s="17"/>
      <c r="C86" s="17"/>
    </row>
    <row r="87" spans="1:3">
      <c r="A87" s="17"/>
      <c r="B87" s="17"/>
      <c r="C87" s="17"/>
    </row>
    <row r="88" spans="1:3">
      <c r="A88" s="17"/>
      <c r="B88" s="17"/>
      <c r="C88" s="17"/>
    </row>
    <row r="89" spans="1:3">
      <c r="A89" s="17"/>
      <c r="B89" s="17"/>
      <c r="C89" s="17"/>
    </row>
    <row r="90" spans="1:3">
      <c r="A90" s="17"/>
      <c r="B90" s="17"/>
      <c r="C90" s="17"/>
    </row>
    <row r="91" spans="1:3">
      <c r="A91" s="17"/>
      <c r="B91" s="17"/>
      <c r="C91" s="17"/>
    </row>
    <row r="92" spans="1:3">
      <c r="A92" s="17"/>
      <c r="B92" s="17"/>
      <c r="C92" s="17"/>
    </row>
    <row r="93" spans="1:3">
      <c r="A93" s="17"/>
      <c r="B93" s="17"/>
      <c r="C93" s="17"/>
    </row>
    <row r="94" spans="1:3">
      <c r="A94" s="17"/>
      <c r="B94" s="17"/>
      <c r="C94" s="17"/>
    </row>
    <row r="95" spans="1:3">
      <c r="A95" s="17"/>
      <c r="B95" s="17"/>
      <c r="C95" s="17"/>
    </row>
    <row r="96" spans="1:3">
      <c r="A96" s="17"/>
      <c r="B96" s="17"/>
      <c r="C96" s="17"/>
    </row>
    <row r="97" spans="1:3">
      <c r="A97" s="17"/>
      <c r="B97" s="17"/>
      <c r="C97" s="17"/>
    </row>
    <row r="98" spans="1:3">
      <c r="A98" s="17"/>
      <c r="B98" s="17"/>
      <c r="C98" s="17"/>
    </row>
    <row r="99" spans="1:3">
      <c r="A99" s="17"/>
      <c r="B99" s="17"/>
      <c r="C99" s="17"/>
    </row>
    <row r="100" spans="1:3">
      <c r="A100" s="17"/>
      <c r="B100" s="17"/>
      <c r="C100" s="17"/>
    </row>
    <row r="101" spans="1:3">
      <c r="A101" s="17"/>
      <c r="B101" s="17"/>
      <c r="C101" s="17"/>
    </row>
    <row r="102" spans="1:3">
      <c r="A102" s="17"/>
      <c r="B102" s="17"/>
      <c r="C102" s="17"/>
    </row>
    <row r="103" spans="1:3">
      <c r="A103" s="17"/>
      <c r="B103" s="17"/>
      <c r="C103" s="17"/>
    </row>
    <row r="104" spans="1:3">
      <c r="A104" s="17"/>
      <c r="B104" s="17"/>
      <c r="C104" s="17"/>
    </row>
    <row r="105" spans="1:3">
      <c r="A105" s="17"/>
      <c r="B105" s="17"/>
      <c r="C105" s="17"/>
    </row>
    <row r="106" spans="1:3">
      <c r="A106" s="17"/>
      <c r="B106" s="17"/>
      <c r="C106" s="17"/>
    </row>
    <row r="107" spans="1:3">
      <c r="A107" s="17"/>
      <c r="B107" s="17"/>
      <c r="C107" s="17"/>
    </row>
    <row r="108" spans="1:3">
      <c r="A108" s="17"/>
      <c r="B108" s="17"/>
      <c r="C108" s="17"/>
    </row>
    <row r="109" spans="1:3">
      <c r="A109" s="17"/>
      <c r="B109" s="17"/>
      <c r="C109" s="17"/>
    </row>
    <row r="110" spans="1:3">
      <c r="A110" s="17"/>
      <c r="B110" s="17"/>
      <c r="C110" s="17"/>
    </row>
    <row r="111" spans="1:3">
      <c r="A111" s="17"/>
      <c r="B111" s="17"/>
      <c r="C111" s="17"/>
    </row>
    <row r="112" spans="1:3">
      <c r="A112" s="17"/>
      <c r="B112" s="17"/>
      <c r="C112" s="17"/>
    </row>
    <row r="113" spans="1:3">
      <c r="A113" s="17"/>
      <c r="B113" s="17"/>
      <c r="C113" s="17"/>
    </row>
    <row r="114" spans="1:3">
      <c r="A114" s="17"/>
      <c r="B114" s="17"/>
      <c r="C114" s="17"/>
    </row>
    <row r="115" spans="1:3">
      <c r="A115" s="17"/>
      <c r="B115" s="17"/>
      <c r="C115" s="17"/>
    </row>
    <row r="116" spans="1:3">
      <c r="A116" s="17"/>
      <c r="B116" s="17"/>
      <c r="C116" s="17"/>
    </row>
    <row r="117" spans="1:3">
      <c r="A117" s="17"/>
      <c r="B117" s="17"/>
      <c r="C117" s="17"/>
    </row>
    <row r="118" spans="1:3">
      <c r="A118" s="17"/>
      <c r="B118" s="17"/>
      <c r="C118" s="17"/>
    </row>
    <row r="119" spans="1:3">
      <c r="A119" s="17"/>
      <c r="B119" s="17"/>
      <c r="C119" s="17"/>
    </row>
    <row r="120" spans="1:3">
      <c r="A120" s="17"/>
      <c r="B120" s="17"/>
      <c r="C120" s="17"/>
    </row>
    <row r="121" spans="1:3">
      <c r="A121" s="17"/>
      <c r="B121" s="17"/>
      <c r="C121" s="17"/>
    </row>
    <row r="122" spans="1:3">
      <c r="A122" s="17"/>
      <c r="B122" s="17"/>
      <c r="C122" s="17"/>
    </row>
    <row r="123" spans="1:3">
      <c r="A123" s="17"/>
      <c r="B123" s="17"/>
      <c r="C123" s="17"/>
    </row>
    <row r="124" spans="1:3">
      <c r="A124" s="17"/>
      <c r="B124" s="17"/>
      <c r="C124" s="17"/>
    </row>
    <row r="125" spans="1:3">
      <c r="A125" s="17"/>
      <c r="B125" s="17"/>
      <c r="C125" s="17"/>
    </row>
    <row r="126" spans="1:3">
      <c r="A126" s="17"/>
      <c r="B126" s="17"/>
      <c r="C126" s="17"/>
    </row>
    <row r="127" spans="1:3">
      <c r="A127" s="17"/>
      <c r="B127" s="17"/>
      <c r="C127" s="17"/>
    </row>
    <row r="128" spans="1:3">
      <c r="A128" s="17"/>
      <c r="B128" s="17"/>
      <c r="C128" s="17"/>
    </row>
    <row r="129" spans="1:3">
      <c r="A129" s="17"/>
      <c r="B129" s="17"/>
      <c r="C129" s="17"/>
    </row>
    <row r="130" spans="1:3">
      <c r="A130" s="17"/>
      <c r="B130" s="17"/>
      <c r="C130" s="17"/>
    </row>
    <row r="131" spans="1:3">
      <c r="A131" s="17"/>
      <c r="B131" s="17"/>
      <c r="C131" s="17"/>
    </row>
    <row r="132" spans="1:3">
      <c r="A132" s="17"/>
      <c r="B132" s="17"/>
      <c r="C132" s="17"/>
    </row>
    <row r="133" spans="1:3">
      <c r="A133" s="17"/>
      <c r="B133" s="17"/>
      <c r="C133" s="17"/>
    </row>
    <row r="134" spans="1:3">
      <c r="A134" s="17"/>
      <c r="B134" s="17"/>
      <c r="C134" s="17"/>
    </row>
    <row r="135" spans="1:3">
      <c r="A135" s="17"/>
      <c r="B135" s="17"/>
      <c r="C135" s="17"/>
    </row>
    <row r="136" spans="1:3">
      <c r="A136" s="17"/>
      <c r="B136" s="17"/>
      <c r="C136" s="17"/>
    </row>
    <row r="137" spans="1:3">
      <c r="A137" s="17"/>
      <c r="B137" s="17"/>
      <c r="C137" s="17"/>
    </row>
    <row r="138" spans="1:3">
      <c r="A138" s="17"/>
      <c r="B138" s="17"/>
      <c r="C138" s="17"/>
    </row>
    <row r="139" spans="1:3">
      <c r="A139" s="17"/>
      <c r="B139" s="17"/>
      <c r="C139" s="17"/>
    </row>
    <row r="140" spans="1:3">
      <c r="A140" s="17"/>
      <c r="B140" s="17"/>
      <c r="C140" s="17"/>
    </row>
    <row r="141" spans="1:3">
      <c r="A141" s="17"/>
      <c r="B141" s="17"/>
      <c r="C141" s="17"/>
    </row>
    <row r="142" spans="1:3">
      <c r="A142" s="17"/>
      <c r="B142" s="17"/>
      <c r="C142" s="17"/>
    </row>
    <row r="143" spans="1:3">
      <c r="A143" s="17"/>
      <c r="B143" s="17"/>
      <c r="C143" s="17"/>
    </row>
    <row r="144" spans="1:3">
      <c r="A144" s="17"/>
      <c r="B144" s="17"/>
      <c r="C144" s="17"/>
    </row>
    <row r="145" spans="1:3">
      <c r="A145" s="17"/>
      <c r="B145" s="17"/>
      <c r="C145" s="17"/>
    </row>
    <row r="146" spans="1:3">
      <c r="A146" s="17"/>
      <c r="B146" s="17"/>
      <c r="C146" s="17"/>
    </row>
    <row r="147" spans="1:3">
      <c r="A147" s="17"/>
      <c r="B147" s="17"/>
      <c r="C147" s="17"/>
    </row>
    <row r="148" spans="1:3">
      <c r="A148" s="17"/>
      <c r="B148" s="17"/>
      <c r="C148" s="17"/>
    </row>
    <row r="149" spans="1:3">
      <c r="A149" s="17"/>
      <c r="B149" s="17"/>
      <c r="C149" s="17"/>
    </row>
    <row r="150" spans="1:3">
      <c r="A150" s="17"/>
      <c r="B150" s="17"/>
      <c r="C150" s="17"/>
    </row>
    <row r="151" spans="1:3">
      <c r="A151" s="17"/>
      <c r="B151" s="17"/>
      <c r="C151" s="17"/>
    </row>
    <row r="152" spans="1:3">
      <c r="A152" s="17"/>
      <c r="B152" s="17"/>
      <c r="C152" s="17"/>
    </row>
    <row r="153" spans="1:3">
      <c r="A153" s="17"/>
      <c r="B153" s="17"/>
      <c r="C153" s="17"/>
    </row>
    <row r="154" spans="1:3">
      <c r="A154" s="17"/>
      <c r="B154" s="17"/>
      <c r="C154" s="17"/>
    </row>
    <row r="155" spans="1:3">
      <c r="A155" s="17"/>
      <c r="B155" s="17"/>
      <c r="C155" s="17"/>
    </row>
    <row r="156" spans="1:3">
      <c r="A156" s="17"/>
      <c r="B156" s="17"/>
      <c r="C156" s="17"/>
    </row>
    <row r="157" spans="1:3">
      <c r="A157" s="17"/>
      <c r="B157" s="17"/>
      <c r="C157" s="17"/>
    </row>
    <row r="158" spans="1:3">
      <c r="A158" s="17"/>
      <c r="B158" s="17"/>
      <c r="C158" s="17"/>
    </row>
    <row r="159" spans="1:3">
      <c r="A159" s="17"/>
      <c r="B159" s="17"/>
      <c r="C159" s="17"/>
    </row>
    <row r="160" spans="1:3">
      <c r="A160" s="17"/>
      <c r="B160" s="17"/>
      <c r="C160" s="17"/>
    </row>
    <row r="161" spans="1:3">
      <c r="A161" s="17"/>
      <c r="B161" s="17"/>
      <c r="C161" s="17"/>
    </row>
    <row r="162" spans="1:3">
      <c r="A162" s="17"/>
      <c r="B162" s="17"/>
      <c r="C162" s="17"/>
    </row>
    <row r="163" spans="1:3">
      <c r="A163" s="17"/>
      <c r="B163" s="17"/>
      <c r="C163" s="17"/>
    </row>
    <row r="164" spans="1:3">
      <c r="A164" s="17"/>
      <c r="B164" s="17"/>
      <c r="C164" s="17"/>
    </row>
    <row r="165" spans="1:3">
      <c r="A165" s="17"/>
      <c r="B165" s="17"/>
      <c r="C165" s="17"/>
    </row>
    <row r="166" spans="1:3">
      <c r="A166" s="17"/>
      <c r="B166" s="17"/>
      <c r="C166" s="17"/>
    </row>
    <row r="167" spans="1:3">
      <c r="A167" s="17"/>
      <c r="B167" s="17"/>
      <c r="C167" s="17"/>
    </row>
    <row r="168" spans="1:3">
      <c r="A168" s="17"/>
      <c r="B168" s="17"/>
      <c r="C168" s="17"/>
    </row>
    <row r="169" spans="1:3">
      <c r="A169" s="17"/>
      <c r="B169" s="17"/>
      <c r="C169" s="17"/>
    </row>
    <row r="170" spans="1:3">
      <c r="A170" s="17"/>
      <c r="B170" s="17"/>
      <c r="C170" s="17"/>
    </row>
    <row r="171" spans="1:3">
      <c r="A171" s="17"/>
      <c r="B171" s="17"/>
      <c r="C171" s="17"/>
    </row>
    <row r="172" spans="1:3">
      <c r="A172" s="17"/>
      <c r="B172" s="17"/>
      <c r="C172" s="17"/>
    </row>
    <row r="173" spans="1:3">
      <c r="A173" s="17"/>
      <c r="B173" s="17"/>
      <c r="C173" s="17"/>
    </row>
    <row r="174" spans="1:3">
      <c r="A174" s="17"/>
      <c r="B174" s="17"/>
      <c r="C174" s="17"/>
    </row>
    <row r="175" spans="1:3">
      <c r="A175" s="17"/>
      <c r="B175" s="17"/>
      <c r="C175" s="17"/>
    </row>
    <row r="176" spans="1:3">
      <c r="A176" s="17"/>
      <c r="B176" s="17"/>
      <c r="C176" s="17"/>
    </row>
    <row r="177" spans="1:3">
      <c r="A177" s="17"/>
      <c r="B177" s="17"/>
      <c r="C177" s="17"/>
    </row>
    <row r="178" spans="1:3">
      <c r="A178" s="17"/>
      <c r="B178" s="17"/>
      <c r="C178" s="17"/>
    </row>
    <row r="179" spans="1:3">
      <c r="A179" s="17"/>
      <c r="B179" s="17"/>
      <c r="C179" s="17"/>
    </row>
    <row r="180" spans="1:3">
      <c r="A180" s="17"/>
      <c r="B180" s="17"/>
      <c r="C180" s="17"/>
    </row>
    <row r="181" spans="1:3">
      <c r="A181" s="17"/>
      <c r="B181" s="17"/>
      <c r="C181" s="17"/>
    </row>
    <row r="182" spans="1:3">
      <c r="A182" s="17"/>
      <c r="B182" s="17"/>
      <c r="C182" s="17"/>
    </row>
    <row r="183" spans="1:3">
      <c r="A183" s="17"/>
      <c r="B183" s="17"/>
      <c r="C183" s="17"/>
    </row>
    <row r="184" spans="1:3">
      <c r="A184" s="17"/>
      <c r="B184" s="17"/>
      <c r="C184" s="17"/>
    </row>
    <row r="185" spans="1:3">
      <c r="A185" s="17"/>
      <c r="B185" s="17"/>
      <c r="C185" s="17"/>
    </row>
    <row r="186" spans="1:3">
      <c r="A186" s="17"/>
      <c r="B186" s="17"/>
      <c r="C186" s="17"/>
    </row>
    <row r="187" spans="1:3">
      <c r="A187" s="17"/>
      <c r="B187" s="17"/>
      <c r="C187" s="17"/>
    </row>
    <row r="188" spans="1:3">
      <c r="A188" s="17"/>
      <c r="B188" s="17"/>
      <c r="C188" s="17"/>
    </row>
    <row r="189" spans="1:3">
      <c r="A189" s="17"/>
      <c r="B189" s="17"/>
      <c r="C189" s="17"/>
    </row>
    <row r="190" spans="1:3">
      <c r="A190" s="17"/>
      <c r="B190" s="17"/>
      <c r="C190" s="17"/>
    </row>
    <row r="191" spans="1:3">
      <c r="A191" s="17"/>
      <c r="B191" s="17"/>
      <c r="C191" s="17"/>
    </row>
    <row r="192" spans="1:3">
      <c r="A192" s="17"/>
      <c r="B192" s="17"/>
      <c r="C192" s="17"/>
    </row>
    <row r="193" spans="1:3">
      <c r="A193" s="17"/>
      <c r="B193" s="17"/>
      <c r="C193" s="17"/>
    </row>
    <row r="194" spans="1:3">
      <c r="A194" s="17"/>
      <c r="B194" s="17"/>
      <c r="C194" s="17"/>
    </row>
    <row r="195" spans="1:3">
      <c r="A195" s="17"/>
      <c r="B195" s="17"/>
      <c r="C195" s="17"/>
    </row>
    <row r="196" spans="1:3">
      <c r="A196" s="17"/>
      <c r="B196" s="17"/>
      <c r="C196" s="17"/>
    </row>
    <row r="197" spans="1:3">
      <c r="A197" s="17"/>
      <c r="B197" s="17"/>
      <c r="C197" s="17"/>
    </row>
    <row r="198" spans="1:3">
      <c r="A198" s="17"/>
      <c r="B198" s="17"/>
      <c r="C198" s="17"/>
    </row>
    <row r="199" spans="1:3">
      <c r="A199" s="17"/>
      <c r="B199" s="17"/>
      <c r="C199" s="17"/>
    </row>
    <row r="200" spans="1:3">
      <c r="A200" s="17"/>
      <c r="B200" s="17"/>
      <c r="C200" s="17"/>
    </row>
    <row r="201" spans="1:3">
      <c r="A201" s="17"/>
      <c r="B201" s="17"/>
      <c r="C201" s="17"/>
    </row>
    <row r="202" spans="1:3">
      <c r="A202" s="17"/>
      <c r="B202" s="17"/>
      <c r="C202" s="17"/>
    </row>
    <row r="203" spans="1:3">
      <c r="A203" s="17"/>
      <c r="B203" s="17"/>
      <c r="C203" s="17"/>
    </row>
    <row r="204" spans="1:3">
      <c r="A204" s="17"/>
      <c r="B204" s="17"/>
      <c r="C204" s="17"/>
    </row>
    <row r="205" spans="1:3">
      <c r="A205" s="17"/>
      <c r="B205" s="17"/>
      <c r="C205" s="17"/>
    </row>
    <row r="206" spans="1:3">
      <c r="A206" s="17"/>
      <c r="B206" s="17"/>
      <c r="C206" s="17"/>
    </row>
    <row r="207" spans="1:3">
      <c r="A207" s="17"/>
      <c r="B207" s="17"/>
      <c r="C207" s="17"/>
    </row>
    <row r="208" spans="1:3">
      <c r="A208" s="17"/>
      <c r="B208" s="17"/>
      <c r="C208" s="17"/>
    </row>
    <row r="209" spans="1:3">
      <c r="A209" s="17"/>
      <c r="B209" s="17"/>
      <c r="C209" s="17"/>
    </row>
    <row r="210" spans="1:3">
      <c r="A210" s="17"/>
      <c r="B210" s="17"/>
      <c r="C210" s="17"/>
    </row>
    <row r="211" spans="1:3">
      <c r="A211" s="17"/>
      <c r="B211" s="17"/>
      <c r="C211" s="17"/>
    </row>
    <row r="212" spans="1:3">
      <c r="A212" s="17"/>
      <c r="B212" s="17"/>
      <c r="C212" s="17"/>
    </row>
    <row r="213" spans="1:3">
      <c r="A213" s="17"/>
      <c r="B213" s="17"/>
      <c r="C213" s="17"/>
    </row>
    <row r="214" spans="1:3">
      <c r="A214" s="17"/>
      <c r="B214" s="17"/>
      <c r="C214" s="17"/>
    </row>
    <row r="215" spans="1:3">
      <c r="A215" s="17"/>
      <c r="B215" s="17"/>
      <c r="C215" s="17"/>
    </row>
    <row r="216" spans="1:3">
      <c r="A216" s="17"/>
      <c r="B216" s="17"/>
      <c r="C216" s="17"/>
    </row>
    <row r="217" spans="1:3">
      <c r="A217" s="17"/>
      <c r="B217" s="17"/>
      <c r="C217" s="17"/>
    </row>
    <row r="218" spans="1:3">
      <c r="A218" s="17"/>
      <c r="B218" s="17"/>
      <c r="C218" s="17"/>
    </row>
    <row r="219" spans="1:3">
      <c r="A219" s="17"/>
      <c r="B219" s="17"/>
      <c r="C219" s="17"/>
    </row>
    <row r="220" spans="1:3">
      <c r="A220" s="17"/>
      <c r="B220" s="17"/>
      <c r="C220" s="17"/>
    </row>
    <row r="221" spans="1:3">
      <c r="A221" s="17"/>
      <c r="B221" s="17"/>
      <c r="C221" s="17"/>
    </row>
    <row r="222" spans="1:3">
      <c r="A222" s="17"/>
      <c r="B222" s="17"/>
      <c r="C222" s="17"/>
    </row>
    <row r="223" spans="1:3">
      <c r="A223" s="17"/>
      <c r="B223" s="17"/>
      <c r="C223" s="17"/>
    </row>
    <row r="224" spans="1:3">
      <c r="A224" s="17"/>
      <c r="B224" s="17"/>
      <c r="C224" s="17"/>
    </row>
    <row r="225" spans="1:3">
      <c r="A225" s="17"/>
      <c r="B225" s="17"/>
      <c r="C225" s="17"/>
    </row>
    <row r="226" spans="1:3">
      <c r="A226" s="17"/>
      <c r="B226" s="17"/>
      <c r="C226" s="17"/>
    </row>
    <row r="227" spans="1:3">
      <c r="A227" s="17"/>
      <c r="B227" s="17"/>
      <c r="C227" s="17"/>
    </row>
    <row r="228" spans="1:3">
      <c r="A228" s="17"/>
      <c r="B228" s="17"/>
      <c r="C228" s="17"/>
    </row>
    <row r="229" spans="1:3">
      <c r="A229" s="17"/>
      <c r="B229" s="17"/>
      <c r="C229" s="17"/>
    </row>
    <row r="230" spans="1:3">
      <c r="A230" s="17"/>
      <c r="B230" s="17"/>
      <c r="C230" s="17"/>
    </row>
    <row r="231" spans="1:3">
      <c r="A231" s="17"/>
      <c r="B231" s="17"/>
      <c r="C231" s="17"/>
    </row>
    <row r="232" spans="1:3">
      <c r="A232" s="17"/>
      <c r="B232" s="17"/>
      <c r="C232" s="17"/>
    </row>
    <row r="233" spans="1:3">
      <c r="A233" s="17"/>
      <c r="B233" s="17"/>
      <c r="C233" s="17"/>
    </row>
    <row r="234" spans="1:3">
      <c r="A234" s="17"/>
      <c r="B234" s="17"/>
      <c r="C234" s="17"/>
    </row>
    <row r="235" spans="1:3">
      <c r="A235" s="17"/>
      <c r="B235" s="17"/>
      <c r="C235" s="17"/>
    </row>
    <row r="236" spans="1:3">
      <c r="A236" s="17"/>
      <c r="B236" s="17"/>
      <c r="C236" s="17"/>
    </row>
    <row r="237" spans="1:3">
      <c r="A237" s="17"/>
      <c r="B237" s="17"/>
      <c r="C237" s="17"/>
    </row>
    <row r="238" spans="1:3">
      <c r="A238" s="17"/>
      <c r="B238" s="17"/>
      <c r="C238" s="17"/>
    </row>
    <row r="239" spans="1:3">
      <c r="A239" s="17"/>
      <c r="B239" s="17"/>
      <c r="C239" s="17"/>
    </row>
    <row r="240" spans="1:3">
      <c r="A240" s="17"/>
      <c r="B240" s="17"/>
      <c r="C240" s="17"/>
    </row>
    <row r="241" spans="1:3">
      <c r="A241" s="17"/>
      <c r="B241" s="17"/>
      <c r="C241" s="17"/>
    </row>
    <row r="242" spans="1:3">
      <c r="A242" s="17"/>
      <c r="B242" s="17"/>
      <c r="C242" s="17"/>
    </row>
    <row r="243" spans="1:3">
      <c r="A243" s="17"/>
      <c r="B243" s="17"/>
      <c r="C243" s="17"/>
    </row>
    <row r="244" spans="1:3">
      <c r="A244" s="17"/>
      <c r="B244" s="17"/>
      <c r="C244" s="17"/>
    </row>
    <row r="245" spans="1:3">
      <c r="A245" s="17"/>
      <c r="B245" s="17"/>
      <c r="C245" s="17"/>
    </row>
    <row r="246" spans="1:3">
      <c r="A246" s="17"/>
      <c r="B246" s="17"/>
      <c r="C246" s="17"/>
    </row>
    <row r="247" spans="1:3">
      <c r="A247" s="17"/>
      <c r="B247" s="17"/>
      <c r="C247" s="17"/>
    </row>
    <row r="248" spans="1:3">
      <c r="A248" s="17"/>
      <c r="B248" s="17"/>
      <c r="C248" s="17"/>
    </row>
    <row r="249" spans="1:3">
      <c r="A249" s="17"/>
      <c r="B249" s="17"/>
      <c r="C249" s="17"/>
    </row>
    <row r="250" spans="1:3">
      <c r="A250" s="17"/>
      <c r="B250" s="17"/>
      <c r="C250" s="17"/>
    </row>
    <row r="251" spans="1:3">
      <c r="A251" s="17"/>
      <c r="B251" s="17"/>
      <c r="C251" s="17"/>
    </row>
    <row r="252" spans="1:3">
      <c r="A252" s="17"/>
      <c r="B252" s="17"/>
      <c r="C252" s="17"/>
    </row>
    <row r="253" spans="1:3">
      <c r="A253" s="17"/>
      <c r="B253" s="17"/>
      <c r="C253" s="17"/>
    </row>
    <row r="254" spans="1:3">
      <c r="A254" s="17"/>
      <c r="B254" s="17"/>
      <c r="C254" s="17"/>
    </row>
    <row r="255" spans="1:3">
      <c r="A255" s="17"/>
      <c r="B255" s="17"/>
      <c r="C255" s="17"/>
    </row>
    <row r="256" spans="1:3">
      <c r="A256" s="17"/>
      <c r="B256" s="17"/>
      <c r="C256" s="17"/>
    </row>
    <row r="257" spans="1:3">
      <c r="A257" s="17"/>
      <c r="B257" s="17"/>
      <c r="C257" s="17"/>
    </row>
    <row r="258" spans="1:3">
      <c r="A258" s="17"/>
      <c r="B258" s="17"/>
      <c r="C258" s="17"/>
    </row>
    <row r="259" spans="1:3">
      <c r="A259" s="17"/>
      <c r="B259" s="17"/>
      <c r="C259" s="17"/>
    </row>
    <row r="260" spans="1:3">
      <c r="A260" s="17"/>
      <c r="B260" s="17"/>
      <c r="C260" s="17"/>
    </row>
    <row r="261" spans="1:3">
      <c r="A261" s="17"/>
      <c r="B261" s="17"/>
      <c r="C261" s="17"/>
    </row>
    <row r="262" spans="1:3">
      <c r="A262" s="17"/>
      <c r="B262" s="17"/>
      <c r="C262" s="17"/>
    </row>
    <row r="263" spans="1:3">
      <c r="A263" s="17"/>
      <c r="B263" s="17"/>
      <c r="C263" s="17"/>
    </row>
    <row r="264" spans="1:3">
      <c r="A264" s="17"/>
      <c r="B264" s="17"/>
      <c r="C264" s="17"/>
    </row>
    <row r="265" spans="1:3">
      <c r="A265" s="17"/>
      <c r="B265" s="17"/>
      <c r="C265" s="17"/>
    </row>
    <row r="266" spans="1:3">
      <c r="A266" s="17"/>
      <c r="B266" s="17"/>
      <c r="C266" s="17"/>
    </row>
    <row r="267" spans="1:3">
      <c r="A267" s="17"/>
      <c r="B267" s="17"/>
      <c r="C267" s="17"/>
    </row>
    <row r="268" spans="1:3">
      <c r="A268" s="17"/>
      <c r="B268" s="17"/>
      <c r="C268" s="17"/>
    </row>
    <row r="269" spans="1:3">
      <c r="A269" s="17"/>
      <c r="B269" s="17"/>
      <c r="C269" s="17"/>
    </row>
    <row r="270" spans="1:3">
      <c r="A270" s="17"/>
      <c r="B270" s="17"/>
      <c r="C270" s="17"/>
    </row>
    <row r="271" spans="1:3">
      <c r="A271" s="17"/>
      <c r="B271" s="17"/>
      <c r="C271" s="17"/>
    </row>
    <row r="272" spans="1:3">
      <c r="A272" s="17"/>
      <c r="B272" s="17"/>
      <c r="C272" s="17"/>
    </row>
    <row r="273" spans="1:3">
      <c r="A273" s="17"/>
      <c r="B273" s="17"/>
      <c r="C273" s="17"/>
    </row>
    <row r="274" spans="1:3">
      <c r="A274" s="17"/>
      <c r="B274" s="17"/>
      <c r="C274" s="17"/>
    </row>
    <row r="275" spans="1:3">
      <c r="A275" s="17"/>
      <c r="B275" s="17"/>
      <c r="C275" s="17"/>
    </row>
    <row r="276" spans="1:3">
      <c r="A276" s="17"/>
      <c r="B276" s="17"/>
      <c r="C276" s="17"/>
    </row>
    <row r="277" spans="1:3">
      <c r="A277" s="17"/>
      <c r="B277" s="17"/>
      <c r="C277" s="17"/>
    </row>
    <row r="278" spans="1:3">
      <c r="A278" s="17"/>
      <c r="B278" s="17"/>
      <c r="C278" s="17"/>
    </row>
    <row r="279" spans="1:3">
      <c r="A279" s="17"/>
      <c r="B279" s="17"/>
      <c r="C279" s="17"/>
    </row>
    <row r="280" spans="1:3">
      <c r="A280" s="17"/>
      <c r="B280" s="17"/>
      <c r="C280" s="17"/>
    </row>
    <row r="281" spans="1:3">
      <c r="A281" s="17"/>
      <c r="B281" s="17"/>
      <c r="C281" s="17"/>
    </row>
    <row r="282" spans="1:3">
      <c r="A282" s="17"/>
      <c r="B282" s="17"/>
      <c r="C282" s="17"/>
    </row>
    <row r="283" spans="1:3">
      <c r="A283" s="17"/>
      <c r="B283" s="17"/>
      <c r="C283" s="17"/>
    </row>
    <row r="284" spans="1:3">
      <c r="A284" s="17"/>
      <c r="B284" s="17"/>
      <c r="C284" s="17"/>
    </row>
    <row r="285" spans="1:3">
      <c r="A285" s="17"/>
      <c r="B285" s="17"/>
      <c r="C285" s="17"/>
    </row>
    <row r="286" spans="1:3">
      <c r="A286" s="17"/>
      <c r="B286" s="17"/>
      <c r="C286" s="17"/>
    </row>
    <row r="287" spans="1:3">
      <c r="A287" s="17"/>
      <c r="B287" s="17"/>
      <c r="C287" s="17"/>
    </row>
    <row r="288" spans="1:3">
      <c r="A288" s="17"/>
      <c r="B288" s="17"/>
      <c r="C288" s="17"/>
    </row>
    <row r="289" spans="1:3">
      <c r="A289" s="17"/>
      <c r="B289" s="17"/>
      <c r="C289" s="17"/>
    </row>
    <row r="290" spans="1:3">
      <c r="A290" s="17"/>
      <c r="B290" s="17"/>
      <c r="C290" s="17"/>
    </row>
    <row r="291" spans="1:3">
      <c r="A291" s="17"/>
      <c r="B291" s="17"/>
      <c r="C291" s="17"/>
    </row>
    <row r="292" spans="1:3">
      <c r="A292" s="17"/>
      <c r="B292" s="17"/>
      <c r="C292" s="17"/>
    </row>
    <row r="293" spans="1:3">
      <c r="A293" s="17"/>
      <c r="B293" s="17"/>
      <c r="C293" s="17"/>
    </row>
    <row r="294" spans="1:3">
      <c r="A294" s="17"/>
      <c r="B294" s="17"/>
      <c r="C294" s="17"/>
    </row>
    <row r="295" spans="1:3">
      <c r="A295" s="17"/>
      <c r="B295" s="17"/>
      <c r="C295" s="17"/>
    </row>
    <row r="296" spans="1:3">
      <c r="A296" s="17"/>
      <c r="B296" s="17"/>
      <c r="C296" s="17"/>
    </row>
    <row r="297" spans="1:3">
      <c r="A297" s="17"/>
      <c r="B297" s="17"/>
      <c r="C297" s="17"/>
    </row>
    <row r="298" spans="1:3">
      <c r="A298" s="17"/>
      <c r="B298" s="17"/>
      <c r="C298" s="17"/>
    </row>
    <row r="299" spans="1:3">
      <c r="A299" s="17"/>
      <c r="B299" s="17"/>
      <c r="C299" s="17"/>
    </row>
    <row r="300" spans="1:3">
      <c r="A300" s="13"/>
      <c r="B300" s="13"/>
      <c r="C300" s="13"/>
    </row>
  </sheetData>
  <mergeCells count="22">
    <mergeCell ref="I18:J18"/>
    <mergeCell ref="E27:G27"/>
    <mergeCell ref="I27:K27"/>
    <mergeCell ref="I21:J21"/>
    <mergeCell ref="M24:N24"/>
    <mergeCell ref="E2:O2"/>
    <mergeCell ref="M18:N18"/>
    <mergeCell ref="M19:N19"/>
    <mergeCell ref="M21:N21"/>
    <mergeCell ref="M22:N22"/>
    <mergeCell ref="M23:N23"/>
    <mergeCell ref="E18:F18"/>
    <mergeCell ref="E19:F19"/>
    <mergeCell ref="E21:F21"/>
    <mergeCell ref="E22:F22"/>
    <mergeCell ref="E23:F23"/>
    <mergeCell ref="E24:F24"/>
    <mergeCell ref="M27:O27"/>
    <mergeCell ref="I19:J19"/>
    <mergeCell ref="I22:J22"/>
    <mergeCell ref="I23:J23"/>
    <mergeCell ref="I24:J24"/>
  </mergeCells>
  <pageMargins left="0" right="0" top="0.39370078740157505" bottom="0.39370078740157505" header="0" footer="0"/>
  <pageSetup paperSize="9" fitToWidth="0" fitToHeight="0" pageOrder="overThenDown" orientation="portrait" horizontalDpi="4294967294" verticalDpi="4294967294" r:id="rId1"/>
  <headerFooter>
    <oddHeader>&amp;C&amp;A</oddHeader>
    <oddFooter>&amp;CPage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histogrammes_calculs_stats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Coppens</dc:creator>
  <cp:lastModifiedBy>Nicolas Coppens</cp:lastModifiedBy>
  <cp:revision>18</cp:revision>
  <dcterms:created xsi:type="dcterms:W3CDTF">2018-10-28T14:45:57Z</dcterms:created>
  <dcterms:modified xsi:type="dcterms:W3CDTF">2022-01-24T15:02:37Z</dcterms:modified>
</cp:coreProperties>
</file>