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SES 2NDE\"/>
    </mc:Choice>
  </mc:AlternateContent>
  <bookViews>
    <workbookView xWindow="0" yWindow="120" windowWidth="25605" windowHeight="12765" tabRatio="500"/>
  </bookViews>
  <sheets>
    <sheet name="Feuil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4" i="1" l="1"/>
  <c r="C85" i="1"/>
  <c r="D84" i="1"/>
  <c r="D85" i="1"/>
  <c r="E84" i="1"/>
  <c r="E85" i="1"/>
  <c r="F84" i="1"/>
  <c r="F85" i="1"/>
  <c r="G84" i="1"/>
  <c r="G85" i="1"/>
  <c r="H84" i="1"/>
  <c r="H85" i="1"/>
  <c r="B84" i="1"/>
  <c r="B85" i="1"/>
  <c r="C44" i="1"/>
  <c r="C83" i="1"/>
  <c r="D44" i="1"/>
  <c r="D83" i="1"/>
  <c r="E44" i="1"/>
  <c r="E83" i="1"/>
  <c r="F44" i="1"/>
  <c r="F83" i="1"/>
  <c r="G44" i="1"/>
  <c r="G83" i="1"/>
  <c r="H44" i="1"/>
  <c r="H83" i="1"/>
  <c r="B44" i="1"/>
  <c r="B83" i="1"/>
  <c r="C46" i="1"/>
  <c r="D46" i="1"/>
  <c r="E46" i="1"/>
  <c r="F46" i="1"/>
  <c r="G46" i="1"/>
  <c r="H46" i="1"/>
  <c r="B46" i="1"/>
  <c r="C45" i="1"/>
  <c r="D45" i="1"/>
  <c r="E45" i="1"/>
  <c r="F45" i="1"/>
  <c r="G45" i="1"/>
  <c r="H45" i="1"/>
  <c r="B45" i="1"/>
  <c r="B31" i="1"/>
  <c r="C31" i="1"/>
  <c r="D31" i="1"/>
  <c r="E31" i="1"/>
  <c r="F31" i="1"/>
  <c r="G31" i="1"/>
  <c r="A31" i="1"/>
  <c r="B30" i="1"/>
  <c r="C30" i="1"/>
  <c r="D30" i="1"/>
  <c r="E30" i="1"/>
  <c r="F30" i="1"/>
  <c r="G30" i="1"/>
  <c r="A30" i="1"/>
  <c r="B24" i="1"/>
  <c r="C24" i="1"/>
  <c r="D24" i="1"/>
  <c r="E24" i="1"/>
  <c r="F24" i="1"/>
  <c r="G24" i="1"/>
  <c r="A24" i="1"/>
</calcChain>
</file>

<file path=xl/sharedStrings.xml><?xml version="1.0" encoding="utf-8"?>
<sst xmlns="http://schemas.openxmlformats.org/spreadsheetml/2006/main" count="31" uniqueCount="28">
  <si>
    <t>La tendance des deux courbes est décroissante</t>
  </si>
  <si>
    <t>La courbe de demande des professionnels est plus raide que la courbe de demande</t>
  </si>
  <si>
    <t xml:space="preserve">des particuliers : ce qui veut dire que si le prix du kilogramme de bluet varie, la quantité </t>
  </si>
  <si>
    <t>L'offre de bluet</t>
  </si>
  <si>
    <t>La demande de bluet</t>
  </si>
  <si>
    <t>Le marché du bluet</t>
  </si>
  <si>
    <t>Le prix d'équilibre sur le marché du bluet est de 4,50 euros</t>
  </si>
  <si>
    <t>La quantité d'équilibre est d'environ 5050 kilogrammes échangés</t>
  </si>
  <si>
    <t>Explication : à 4,50 euros le kilogramme de bluet, 5050 kilogrammes de bluet sont achetés</t>
  </si>
  <si>
    <t>par les particuliers et les professionnels et 5050 kilogrammes sont vendus par les trois</t>
  </si>
  <si>
    <t>offreurs : messieurs Blaye, Uerts et Tsack</t>
  </si>
  <si>
    <t>demandée par les professionnels baisse ou augmente de manière réactive.</t>
  </si>
  <si>
    <t>Q11 : Si la demande de bluet augmente mais que l'offre reste inchangée alors le prix du bluet va augmenter.</t>
  </si>
  <si>
    <t>PRIX (en euros)</t>
  </si>
  <si>
    <t>DEMANDE GLOBALE 2008 (en kg)</t>
  </si>
  <si>
    <t>DEMANDE GLOBALE 2009 (en kg)</t>
  </si>
  <si>
    <t>OFFRE GLOBALE 2009 (en kg)</t>
  </si>
  <si>
    <t>La courbe de demande s'est déplacée vers la droite, ce qui veut dire que la demande a augmenté.</t>
  </si>
  <si>
    <t>Davantage de particuliers et de professionnels consomment du bluet.</t>
  </si>
  <si>
    <t>Le prix d'équilibre pour le marché du bluet a augmenté en 2009. La quantité d'équilibre a elle aussi augmenté.</t>
  </si>
  <si>
    <t>Si les quantités vendues de bluet augmentent et le prix du kilogramme de bluet augmente également alors les profits des producteurs de bluet vont augmenter.</t>
  </si>
  <si>
    <t>II - Marché du Girmont-Val d'Ajol été 2009</t>
  </si>
  <si>
    <t>III- Marché du Girmont-Val d'Ajol été 2010</t>
  </si>
  <si>
    <t>Q18 : l'impact probable sur le prix à l'arrivée de ce nouveau producteur est qu'il va baisser.</t>
  </si>
  <si>
    <r>
      <t>DEMANDE GLOBALE</t>
    </r>
    <r>
      <rPr>
        <b/>
        <vertAlign val="subscript"/>
        <sz val="8"/>
        <color theme="1"/>
        <rFont val="Calibri"/>
      </rPr>
      <t xml:space="preserve"> </t>
    </r>
    <r>
      <rPr>
        <b/>
        <sz val="8"/>
        <color theme="1"/>
        <rFont val="Calibri"/>
      </rPr>
      <t>2010 (en kg)</t>
    </r>
  </si>
  <si>
    <t>OFFRE GLOBALE 2010 (en kg)</t>
  </si>
  <si>
    <t>M. STEUBL (en kg)</t>
  </si>
  <si>
    <t>Le nouveau prix d'équilibre sur le marché du bluet est plus bas. La quantité d'équilibre a augmenté.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</si>
</sst>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8"/>
      <color theme="1"/>
      <name val="Calibri"/>
    </font>
    <font>
      <sz val="8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vertAlign val="subscript"/>
      <sz val="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/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La demande sur le marché</a:t>
            </a:r>
            <a:r>
              <a:rPr lang="fr-FR" baseline="0"/>
              <a:t> du bluet en 2008</a:t>
            </a:r>
            <a:endParaRPr lang="fr-F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demande des particuliers</c:v>
          </c:tx>
          <c:xVal>
            <c:numRef>
              <c:f>Feuil1!$4:$4</c:f>
              <c:numCache>
                <c:formatCode>General</c:formatCode>
                <c:ptCount val="16384"/>
                <c:pt idx="0">
                  <c:v>4500</c:v>
                </c:pt>
                <c:pt idx="1">
                  <c:v>4400</c:v>
                </c:pt>
                <c:pt idx="2">
                  <c:v>4200</c:v>
                </c:pt>
                <c:pt idx="3">
                  <c:v>3800</c:v>
                </c:pt>
                <c:pt idx="4">
                  <c:v>3250</c:v>
                </c:pt>
                <c:pt idx="5">
                  <c:v>2500</c:v>
                </c:pt>
                <c:pt idx="6">
                  <c:v>2000</c:v>
                </c:pt>
              </c:numCache>
            </c:numRef>
          </c:xVal>
          <c:yVal>
            <c:numRef>
              <c:f>Feuil1!$3:$3</c:f>
              <c:numCache>
                <c:formatCode>General</c:formatCode>
                <c:ptCount val="1638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1"/>
          <c:order val="1"/>
          <c:tx>
            <c:v>demande des professionnels</c:v>
          </c:tx>
          <c:xVal>
            <c:numRef>
              <c:f>Feuil1!$5:$5</c:f>
              <c:numCache>
                <c:formatCode>General</c:formatCode>
                <c:ptCount val="16384"/>
                <c:pt idx="0">
                  <c:v>1500</c:v>
                </c:pt>
                <c:pt idx="1">
                  <c:v>1450</c:v>
                </c:pt>
                <c:pt idx="2">
                  <c:v>1350</c:v>
                </c:pt>
                <c:pt idx="3">
                  <c:v>1250</c:v>
                </c:pt>
                <c:pt idx="4">
                  <c:v>1150</c:v>
                </c:pt>
                <c:pt idx="5">
                  <c:v>1050</c:v>
                </c:pt>
                <c:pt idx="6">
                  <c:v>900</c:v>
                </c:pt>
              </c:numCache>
            </c:numRef>
          </c:xVal>
          <c:yVal>
            <c:numRef>
              <c:f>Feuil1!$3:$3</c:f>
              <c:numCache>
                <c:formatCode>General</c:formatCode>
                <c:ptCount val="1638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47208"/>
        <c:axId val="209059864"/>
      </c:scatterChart>
      <c:valAx>
        <c:axId val="20904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Quantités</a:t>
                </a:r>
                <a:r>
                  <a:rPr lang="fr-FR" baseline="0"/>
                  <a:t> demandées de bluet en kilogrammes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059864"/>
        <c:crosses val="autoZero"/>
        <c:crossBetween val="midCat"/>
      </c:valAx>
      <c:valAx>
        <c:axId val="209059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Prix du kilogramme</a:t>
                </a:r>
                <a:r>
                  <a:rPr lang="fr-FR" baseline="0"/>
                  <a:t> de bluet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047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Le marché du bluet</a:t>
            </a:r>
            <a:r>
              <a:rPr lang="fr-FR" baseline="0"/>
              <a:t> en 2008</a:t>
            </a:r>
            <a:endParaRPr lang="fr-F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Demande de bluet en 2008</c:v>
          </c:tx>
          <c:xVal>
            <c:numRef>
              <c:f>Feuil1!$30:$30</c:f>
              <c:numCache>
                <c:formatCode>General</c:formatCode>
                <c:ptCount val="16384"/>
                <c:pt idx="0">
                  <c:v>6000</c:v>
                </c:pt>
                <c:pt idx="1">
                  <c:v>5850</c:v>
                </c:pt>
                <c:pt idx="2">
                  <c:v>5550</c:v>
                </c:pt>
                <c:pt idx="3">
                  <c:v>5050</c:v>
                </c:pt>
                <c:pt idx="4">
                  <c:v>4400</c:v>
                </c:pt>
                <c:pt idx="5">
                  <c:v>3550</c:v>
                </c:pt>
                <c:pt idx="6">
                  <c:v>2900</c:v>
                </c:pt>
              </c:numCache>
            </c:numRef>
          </c:xVal>
          <c:yVal>
            <c:numRef>
              <c:f>Feuil1!$29:$29</c:f>
              <c:numCache>
                <c:formatCode>General</c:formatCode>
                <c:ptCount val="1638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1"/>
          <c:order val="1"/>
          <c:tx>
            <c:v>Offre de bluet en 2008</c:v>
          </c:tx>
          <c:xVal>
            <c:numRef>
              <c:f>Feuil1!$31:$31</c:f>
              <c:numCache>
                <c:formatCode>General</c:formatCode>
                <c:ptCount val="16384"/>
                <c:pt idx="0">
                  <c:v>3300</c:v>
                </c:pt>
                <c:pt idx="1">
                  <c:v>3900</c:v>
                </c:pt>
                <c:pt idx="2">
                  <c:v>5050</c:v>
                </c:pt>
                <c:pt idx="3">
                  <c:v>5550</c:v>
                </c:pt>
                <c:pt idx="4">
                  <c:v>6850</c:v>
                </c:pt>
                <c:pt idx="5">
                  <c:v>8500</c:v>
                </c:pt>
                <c:pt idx="6">
                  <c:v>10250</c:v>
                </c:pt>
              </c:numCache>
            </c:numRef>
          </c:xVal>
          <c:yVal>
            <c:numRef>
              <c:f>Feuil1!$29:$29</c:f>
              <c:numCache>
                <c:formatCode>General</c:formatCode>
                <c:ptCount val="1638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13560"/>
        <c:axId val="213013944"/>
      </c:scatterChart>
      <c:valAx>
        <c:axId val="213013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quantités de</a:t>
                </a:r>
                <a:r>
                  <a:rPr lang="fr-FR" baseline="0"/>
                  <a:t> bluet offertes et demandées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013944"/>
        <c:crosses val="autoZero"/>
        <c:crossBetween val="midCat"/>
      </c:valAx>
      <c:valAx>
        <c:axId val="213013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Prix</a:t>
                </a:r>
                <a:r>
                  <a:rPr lang="fr-FR" baseline="0"/>
                  <a:t> du kilogramme de bluet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013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du</a:t>
            </a:r>
            <a:r>
              <a:rPr lang="fr-FR" baseline="0"/>
              <a:t> marché de Girmont-Val d'Ajol entre 2008 et 2009</a:t>
            </a:r>
            <a:endParaRPr lang="fr-F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Demande en 2008</c:v>
          </c:tx>
          <c:xVal>
            <c:numRef>
              <c:f>Feuil1!$B$44:$H$44</c:f>
              <c:numCache>
                <c:formatCode>General</c:formatCode>
                <c:ptCount val="7"/>
                <c:pt idx="0">
                  <c:v>6000</c:v>
                </c:pt>
                <c:pt idx="1">
                  <c:v>5850</c:v>
                </c:pt>
                <c:pt idx="2">
                  <c:v>5550</c:v>
                </c:pt>
                <c:pt idx="3">
                  <c:v>5050</c:v>
                </c:pt>
                <c:pt idx="4">
                  <c:v>4400</c:v>
                </c:pt>
                <c:pt idx="5">
                  <c:v>3550</c:v>
                </c:pt>
                <c:pt idx="6">
                  <c:v>2900</c:v>
                </c:pt>
              </c:numCache>
            </c:numRef>
          </c:xVal>
          <c:yVal>
            <c:numRef>
              <c:f>Feuil1!$B$43:$H$43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1"/>
          <c:order val="1"/>
          <c:tx>
            <c:v>Demande en 2009</c:v>
          </c:tx>
          <c:xVal>
            <c:numRef>
              <c:f>Feuil1!$B$45:$H$45</c:f>
              <c:numCache>
                <c:formatCode>General</c:formatCode>
                <c:ptCount val="7"/>
                <c:pt idx="0">
                  <c:v>7200</c:v>
                </c:pt>
                <c:pt idx="1">
                  <c:v>7020</c:v>
                </c:pt>
                <c:pt idx="2">
                  <c:v>6660</c:v>
                </c:pt>
                <c:pt idx="3">
                  <c:v>6060</c:v>
                </c:pt>
                <c:pt idx="4">
                  <c:v>5280</c:v>
                </c:pt>
                <c:pt idx="5">
                  <c:v>4260</c:v>
                </c:pt>
                <c:pt idx="6">
                  <c:v>3480</c:v>
                </c:pt>
              </c:numCache>
            </c:numRef>
          </c:xVal>
          <c:yVal>
            <c:numRef>
              <c:f>Feuil1!$B$43:$H$43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2"/>
          <c:order val="2"/>
          <c:tx>
            <c:v>Offre inchangée</c:v>
          </c:tx>
          <c:xVal>
            <c:numRef>
              <c:f>Feuil1!$B$46:$H$46</c:f>
              <c:numCache>
                <c:formatCode>General</c:formatCode>
                <c:ptCount val="7"/>
                <c:pt idx="0">
                  <c:v>3300</c:v>
                </c:pt>
                <c:pt idx="1">
                  <c:v>3900</c:v>
                </c:pt>
                <c:pt idx="2">
                  <c:v>5050</c:v>
                </c:pt>
                <c:pt idx="3">
                  <c:v>5550</c:v>
                </c:pt>
                <c:pt idx="4">
                  <c:v>6850</c:v>
                </c:pt>
                <c:pt idx="5">
                  <c:v>8500</c:v>
                </c:pt>
                <c:pt idx="6">
                  <c:v>10250</c:v>
                </c:pt>
              </c:numCache>
            </c:numRef>
          </c:xVal>
          <c:yVal>
            <c:numRef>
              <c:f>Feuil1!$B$43:$H$43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798120"/>
        <c:axId val="214800552"/>
      </c:scatterChart>
      <c:valAx>
        <c:axId val="214798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Quantités demandées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4800552"/>
        <c:crosses val="autoZero"/>
        <c:crossBetween val="midCat"/>
      </c:valAx>
      <c:valAx>
        <c:axId val="214800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Prix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4798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</a:t>
            </a:r>
            <a:r>
              <a:rPr lang="fr-FR" baseline="0"/>
              <a:t> du marché de Girmont-Val d'Ajol entre 2009 et 2010</a:t>
            </a:r>
            <a:endParaRPr lang="fr-FR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Demande en 2010</c:v>
          </c:tx>
          <c:xVal>
            <c:numRef>
              <c:f>Feuil1!$B$83:$H$83</c:f>
              <c:numCache>
                <c:formatCode>General</c:formatCode>
                <c:ptCount val="7"/>
                <c:pt idx="0">
                  <c:v>7200</c:v>
                </c:pt>
                <c:pt idx="1">
                  <c:v>7020</c:v>
                </c:pt>
                <c:pt idx="2">
                  <c:v>6660</c:v>
                </c:pt>
                <c:pt idx="3">
                  <c:v>6060</c:v>
                </c:pt>
                <c:pt idx="4">
                  <c:v>5280</c:v>
                </c:pt>
                <c:pt idx="5">
                  <c:v>4260</c:v>
                </c:pt>
                <c:pt idx="6">
                  <c:v>3480</c:v>
                </c:pt>
              </c:numCache>
            </c:numRef>
          </c:xVal>
          <c:yVal>
            <c:numRef>
              <c:f>Feuil1!$B$82:$H$82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1"/>
          <c:order val="1"/>
          <c:tx>
            <c:v>Offre en 2009</c:v>
          </c:tx>
          <c:xVal>
            <c:numRef>
              <c:f>Feuil1!$B$84:$H$84</c:f>
              <c:numCache>
                <c:formatCode>General</c:formatCode>
                <c:ptCount val="7"/>
                <c:pt idx="0">
                  <c:v>3300</c:v>
                </c:pt>
                <c:pt idx="1">
                  <c:v>3900</c:v>
                </c:pt>
                <c:pt idx="2">
                  <c:v>5050</c:v>
                </c:pt>
                <c:pt idx="3">
                  <c:v>5550</c:v>
                </c:pt>
                <c:pt idx="4">
                  <c:v>6850</c:v>
                </c:pt>
                <c:pt idx="5">
                  <c:v>8500</c:v>
                </c:pt>
                <c:pt idx="6">
                  <c:v>10250</c:v>
                </c:pt>
              </c:numCache>
            </c:numRef>
          </c:xVal>
          <c:yVal>
            <c:numRef>
              <c:f>Feuil1!$B$82:$H$82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ser>
          <c:idx val="2"/>
          <c:order val="2"/>
          <c:tx>
            <c:v>Offre en 2010</c:v>
          </c:tx>
          <c:xVal>
            <c:numRef>
              <c:f>Feuil1!$B$85:$H$85</c:f>
              <c:numCache>
                <c:formatCode>General</c:formatCode>
                <c:ptCount val="7"/>
                <c:pt idx="0">
                  <c:v>4200</c:v>
                </c:pt>
                <c:pt idx="1">
                  <c:v>5150</c:v>
                </c:pt>
                <c:pt idx="2">
                  <c:v>6650</c:v>
                </c:pt>
                <c:pt idx="3">
                  <c:v>7550</c:v>
                </c:pt>
                <c:pt idx="4">
                  <c:v>9350</c:v>
                </c:pt>
                <c:pt idx="5">
                  <c:v>11500</c:v>
                </c:pt>
                <c:pt idx="6">
                  <c:v>13850</c:v>
                </c:pt>
              </c:numCache>
            </c:numRef>
          </c:xVal>
          <c:yVal>
            <c:numRef>
              <c:f>Feuil1!$B$82:$H$82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54808"/>
        <c:axId val="214163384"/>
      </c:scatterChart>
      <c:valAx>
        <c:axId val="214154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Quantités offertes et demandées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163384"/>
        <c:crosses val="autoZero"/>
        <c:crossBetween val="midCat"/>
      </c:valAx>
      <c:valAx>
        <c:axId val="214163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Prix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154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127001</xdr:colOff>
      <xdr:row>2</xdr:row>
      <xdr:rowOff>143934</xdr:rowOff>
    </xdr:from>
    <xdr:to>
      <xdr:col>12</xdr:col>
      <xdr:colOff>304800</xdr:colOff>
      <xdr:row>16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93134</xdr:colOff>
      <xdr:row>23</xdr:row>
      <xdr:rowOff>50800</xdr:rowOff>
    </xdr:from>
    <xdr:to>
      <xdr:col>12</xdr:col>
      <xdr:colOff>296334</xdr:colOff>
      <xdr:row>36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440266</xdr:colOff>
      <xdr:row>59</xdr:row>
      <xdr:rowOff>148166</xdr:rowOff>
    </xdr:from>
    <xdr:to>
      <xdr:col>9</xdr:col>
      <xdr:colOff>364067</xdr:colOff>
      <xdr:row>75</xdr:row>
      <xdr:rowOff>59267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491066</xdr:colOff>
      <xdr:row>90</xdr:row>
      <xdr:rowOff>4233</xdr:rowOff>
    </xdr:from>
    <xdr:to>
      <xdr:col>9</xdr:col>
      <xdr:colOff>8467</xdr:colOff>
      <xdr:row>106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94" zoomScale="150" zoomScaleNormal="150" zoomScalePageLayoutView="150" workbookViewId="0">
      <selection activeCell="A109" sqref="A109"/>
    </sheetView>
  </sheetViews>
  <sheetFormatPr baseColWidth="10" defaultRowHeight="15.75" x14ac:dyDescent="0.25"/>
  <sheetData>
    <row r="1" spans="1:7" s="6" customFormat="1" ht="26.25" x14ac:dyDescent="0.4">
      <c r="A1" s="6" t="s">
        <v>4</v>
      </c>
    </row>
    <row r="2" spans="1:7" ht="16.5" thickBot="1" x14ac:dyDescent="0.3"/>
    <row r="3" spans="1:7" ht="16.5" thickBot="1" x14ac:dyDescent="0.3">
      <c r="A3" s="1">
        <v>2</v>
      </c>
      <c r="B3" s="2">
        <v>3</v>
      </c>
      <c r="C3" s="2">
        <v>4</v>
      </c>
      <c r="D3" s="2">
        <v>5</v>
      </c>
      <c r="E3" s="2">
        <v>6</v>
      </c>
      <c r="F3" s="2">
        <v>7</v>
      </c>
      <c r="G3" s="2">
        <v>8</v>
      </c>
    </row>
    <row r="4" spans="1:7" ht="16.5" thickBot="1" x14ac:dyDescent="0.3">
      <c r="A4" s="3">
        <v>4500</v>
      </c>
      <c r="B4" s="4">
        <v>4400</v>
      </c>
      <c r="C4" s="4">
        <v>4200</v>
      </c>
      <c r="D4" s="4">
        <v>3800</v>
      </c>
      <c r="E4" s="4">
        <v>3250</v>
      </c>
      <c r="F4" s="4">
        <v>2500</v>
      </c>
      <c r="G4" s="4">
        <v>2000</v>
      </c>
    </row>
    <row r="5" spans="1:7" ht="16.5" thickBot="1" x14ac:dyDescent="0.3">
      <c r="A5" s="3">
        <v>1500</v>
      </c>
      <c r="B5" s="4">
        <v>1450</v>
      </c>
      <c r="C5" s="4">
        <v>1350</v>
      </c>
      <c r="D5" s="4">
        <v>1250</v>
      </c>
      <c r="E5" s="4">
        <v>1150</v>
      </c>
      <c r="F5" s="4">
        <v>1050</v>
      </c>
      <c r="G5" s="4">
        <v>900</v>
      </c>
    </row>
    <row r="9" spans="1:7" x14ac:dyDescent="0.25">
      <c r="A9" t="s">
        <v>0</v>
      </c>
    </row>
    <row r="10" spans="1:7" x14ac:dyDescent="0.25">
      <c r="A10" t="s">
        <v>1</v>
      </c>
    </row>
    <row r="11" spans="1:7" x14ac:dyDescent="0.25">
      <c r="A11" t="s">
        <v>2</v>
      </c>
    </row>
    <row r="12" spans="1:7" x14ac:dyDescent="0.25">
      <c r="A12" t="s">
        <v>11</v>
      </c>
    </row>
    <row r="18" spans="1:7" s="6" customFormat="1" ht="26.25" x14ac:dyDescent="0.4">
      <c r="A18" s="6" t="s">
        <v>3</v>
      </c>
    </row>
    <row r="19" spans="1:7" ht="16.5" thickBot="1" x14ac:dyDescent="0.3"/>
    <row r="20" spans="1:7" ht="16.5" thickBot="1" x14ac:dyDescent="0.3">
      <c r="A20" s="1">
        <v>2</v>
      </c>
      <c r="B20" s="2">
        <v>3</v>
      </c>
      <c r="C20" s="2">
        <v>4</v>
      </c>
      <c r="D20" s="2">
        <v>5</v>
      </c>
      <c r="E20" s="2">
        <v>6</v>
      </c>
      <c r="F20" s="2">
        <v>7</v>
      </c>
      <c r="G20" s="2">
        <v>8</v>
      </c>
    </row>
    <row r="21" spans="1:7" ht="16.5" thickBot="1" x14ac:dyDescent="0.3">
      <c r="A21" s="3">
        <v>500</v>
      </c>
      <c r="B21" s="4">
        <v>700</v>
      </c>
      <c r="C21" s="4">
        <v>1000</v>
      </c>
      <c r="D21" s="4">
        <v>1200</v>
      </c>
      <c r="E21" s="4">
        <v>1400</v>
      </c>
      <c r="F21" s="4">
        <v>2000</v>
      </c>
      <c r="G21" s="4">
        <v>2500</v>
      </c>
    </row>
    <row r="22" spans="1:7" ht="16.5" thickBot="1" x14ac:dyDescent="0.3">
      <c r="A22" s="3">
        <v>1800</v>
      </c>
      <c r="B22" s="4">
        <v>2000</v>
      </c>
      <c r="C22" s="4">
        <v>2350</v>
      </c>
      <c r="D22" s="4">
        <v>2450</v>
      </c>
      <c r="E22" s="4">
        <v>3000</v>
      </c>
      <c r="F22" s="4">
        <v>3600</v>
      </c>
      <c r="G22" s="4">
        <v>4250</v>
      </c>
    </row>
    <row r="23" spans="1:7" ht="16.5" thickBot="1" x14ac:dyDescent="0.3">
      <c r="A23" s="3">
        <v>1000</v>
      </c>
      <c r="B23" s="4">
        <v>1200</v>
      </c>
      <c r="C23" s="4">
        <v>1700</v>
      </c>
      <c r="D23" s="4">
        <v>1900</v>
      </c>
      <c r="E23" s="4">
        <v>2450</v>
      </c>
      <c r="F23" s="4">
        <v>2900</v>
      </c>
      <c r="G23" s="4">
        <v>3500</v>
      </c>
    </row>
    <row r="24" spans="1:7" x14ac:dyDescent="0.25">
      <c r="A24" s="5">
        <f>A21+A22+A23</f>
        <v>3300</v>
      </c>
      <c r="B24" s="5">
        <f t="shared" ref="B24:G24" si="0">B21+B22+B23</f>
        <v>3900</v>
      </c>
      <c r="C24" s="5">
        <f t="shared" si="0"/>
        <v>5050</v>
      </c>
      <c r="D24" s="5">
        <f t="shared" si="0"/>
        <v>5550</v>
      </c>
      <c r="E24" s="5">
        <f t="shared" si="0"/>
        <v>6850</v>
      </c>
      <c r="F24" s="5">
        <f t="shared" si="0"/>
        <v>8500</v>
      </c>
      <c r="G24" s="5">
        <f t="shared" si="0"/>
        <v>10250</v>
      </c>
    </row>
    <row r="27" spans="1:7" s="6" customFormat="1" ht="26.25" x14ac:dyDescent="0.4">
      <c r="A27" s="6" t="s">
        <v>5</v>
      </c>
    </row>
    <row r="28" spans="1:7" ht="16.5" thickBot="1" x14ac:dyDescent="0.3"/>
    <row r="29" spans="1:7" ht="16.5" thickBot="1" x14ac:dyDescent="0.3">
      <c r="A29" s="1">
        <v>2</v>
      </c>
      <c r="B29" s="2">
        <v>3</v>
      </c>
      <c r="C29" s="2">
        <v>4</v>
      </c>
      <c r="D29" s="2">
        <v>5</v>
      </c>
      <c r="E29" s="2">
        <v>6</v>
      </c>
      <c r="F29" s="2">
        <v>7</v>
      </c>
      <c r="G29" s="2">
        <v>8</v>
      </c>
    </row>
    <row r="30" spans="1:7" ht="16.5" thickBot="1" x14ac:dyDescent="0.3">
      <c r="A30" s="7">
        <f>A4+A5</f>
        <v>6000</v>
      </c>
      <c r="B30" s="7">
        <f t="shared" ref="B30:G30" si="1">B4+B5</f>
        <v>5850</v>
      </c>
      <c r="C30" s="7">
        <f t="shared" si="1"/>
        <v>5550</v>
      </c>
      <c r="D30" s="7">
        <f t="shared" si="1"/>
        <v>5050</v>
      </c>
      <c r="E30" s="7">
        <f t="shared" si="1"/>
        <v>4400</v>
      </c>
      <c r="F30" s="7">
        <f t="shared" si="1"/>
        <v>3550</v>
      </c>
      <c r="G30" s="7">
        <f t="shared" si="1"/>
        <v>2900</v>
      </c>
    </row>
    <row r="31" spans="1:7" ht="16.5" thickBot="1" x14ac:dyDescent="0.3">
      <c r="A31" s="7">
        <f>A21+A22+A23</f>
        <v>3300</v>
      </c>
      <c r="B31" s="7">
        <f t="shared" ref="B31:G31" si="2">B21+B22+B23</f>
        <v>3900</v>
      </c>
      <c r="C31" s="7">
        <f t="shared" si="2"/>
        <v>5050</v>
      </c>
      <c r="D31" s="7">
        <f t="shared" si="2"/>
        <v>5550</v>
      </c>
      <c r="E31" s="7">
        <f t="shared" si="2"/>
        <v>6850</v>
      </c>
      <c r="F31" s="7">
        <f t="shared" si="2"/>
        <v>8500</v>
      </c>
      <c r="G31" s="7">
        <f t="shared" si="2"/>
        <v>10250</v>
      </c>
    </row>
    <row r="33" spans="1:8" x14ac:dyDescent="0.25">
      <c r="A33" t="s">
        <v>6</v>
      </c>
    </row>
    <row r="34" spans="1:8" x14ac:dyDescent="0.25">
      <c r="A34" t="s">
        <v>7</v>
      </c>
    </row>
    <row r="35" spans="1:8" x14ac:dyDescent="0.25">
      <c r="A35" t="s">
        <v>8</v>
      </c>
    </row>
    <row r="36" spans="1:8" x14ac:dyDescent="0.25">
      <c r="A36" t="s">
        <v>9</v>
      </c>
    </row>
    <row r="37" spans="1:8" x14ac:dyDescent="0.25">
      <c r="A37" t="s">
        <v>10</v>
      </c>
    </row>
    <row r="40" spans="1:8" x14ac:dyDescent="0.25">
      <c r="A40" s="10" t="s">
        <v>21</v>
      </c>
    </row>
    <row r="41" spans="1:8" x14ac:dyDescent="0.25">
      <c r="A41" t="s">
        <v>12</v>
      </c>
    </row>
    <row r="42" spans="1:8" ht="16.5" thickBot="1" x14ac:dyDescent="0.3"/>
    <row r="43" spans="1:8" ht="16.5" thickBot="1" x14ac:dyDescent="0.3">
      <c r="A43" s="1" t="s">
        <v>13</v>
      </c>
      <c r="B43" s="2">
        <v>2</v>
      </c>
      <c r="C43" s="2">
        <v>3</v>
      </c>
      <c r="D43" s="2">
        <v>4</v>
      </c>
      <c r="E43" s="2">
        <v>5</v>
      </c>
      <c r="F43" s="2">
        <v>6</v>
      </c>
      <c r="G43" s="2">
        <v>7</v>
      </c>
      <c r="H43" s="2">
        <v>8</v>
      </c>
    </row>
    <row r="44" spans="1:8" ht="34.5" thickBot="1" x14ac:dyDescent="0.3">
      <c r="A44" s="7" t="s">
        <v>14</v>
      </c>
      <c r="B44" s="8">
        <f>A4+A5</f>
        <v>6000</v>
      </c>
      <c r="C44" s="8">
        <f t="shared" ref="C44:H44" si="3">B4+B5</f>
        <v>5850</v>
      </c>
      <c r="D44" s="8">
        <f t="shared" si="3"/>
        <v>5550</v>
      </c>
      <c r="E44" s="8">
        <f t="shared" si="3"/>
        <v>5050</v>
      </c>
      <c r="F44" s="8">
        <f t="shared" si="3"/>
        <v>4400</v>
      </c>
      <c r="G44" s="8">
        <f t="shared" si="3"/>
        <v>3550</v>
      </c>
      <c r="H44" s="8">
        <f t="shared" si="3"/>
        <v>2900</v>
      </c>
    </row>
    <row r="45" spans="1:8" ht="34.5" thickBot="1" x14ac:dyDescent="0.3">
      <c r="A45" s="7" t="s">
        <v>15</v>
      </c>
      <c r="B45" s="8">
        <f>B44*1.2</f>
        <v>7200</v>
      </c>
      <c r="C45" s="8">
        <f t="shared" ref="C45:H45" si="4">C44*1.2</f>
        <v>7020</v>
      </c>
      <c r="D45" s="8">
        <f t="shared" si="4"/>
        <v>6660</v>
      </c>
      <c r="E45" s="8">
        <f t="shared" si="4"/>
        <v>6060</v>
      </c>
      <c r="F45" s="8">
        <f t="shared" si="4"/>
        <v>5280</v>
      </c>
      <c r="G45" s="8">
        <f t="shared" si="4"/>
        <v>4260</v>
      </c>
      <c r="H45" s="8">
        <f t="shared" si="4"/>
        <v>3480</v>
      </c>
    </row>
    <row r="46" spans="1:8" ht="23.25" thickBot="1" x14ac:dyDescent="0.3">
      <c r="A46" s="7" t="s">
        <v>16</v>
      </c>
      <c r="B46" s="8">
        <f>A21+A22+A23</f>
        <v>3300</v>
      </c>
      <c r="C46" s="8">
        <f t="shared" ref="C46:H46" si="5">B21+B22+B23</f>
        <v>3900</v>
      </c>
      <c r="D46" s="8">
        <f t="shared" si="5"/>
        <v>5050</v>
      </c>
      <c r="E46" s="8">
        <f t="shared" si="5"/>
        <v>5550</v>
      </c>
      <c r="F46" s="8">
        <f t="shared" si="5"/>
        <v>6850</v>
      </c>
      <c r="G46" s="8">
        <f t="shared" si="5"/>
        <v>8500</v>
      </c>
      <c r="H46" s="8">
        <f t="shared" si="5"/>
        <v>10250</v>
      </c>
    </row>
    <row r="48" spans="1:8" x14ac:dyDescent="0.25">
      <c r="A48" s="9"/>
    </row>
    <row r="53" spans="1:1" x14ac:dyDescent="0.25">
      <c r="A53" t="s">
        <v>17</v>
      </c>
    </row>
    <row r="54" spans="1:1" x14ac:dyDescent="0.25">
      <c r="A54" t="s">
        <v>18</v>
      </c>
    </row>
    <row r="56" spans="1:1" x14ac:dyDescent="0.25">
      <c r="A56" t="s">
        <v>19</v>
      </c>
    </row>
    <row r="58" spans="1:1" x14ac:dyDescent="0.25">
      <c r="A58" t="s">
        <v>20</v>
      </c>
    </row>
    <row r="79" spans="1:1" x14ac:dyDescent="0.25">
      <c r="A79" s="10" t="s">
        <v>22</v>
      </c>
    </row>
    <row r="80" spans="1:1" x14ac:dyDescent="0.25">
      <c r="A80" t="s">
        <v>23</v>
      </c>
    </row>
    <row r="81" spans="1:8" ht="16.5" thickBot="1" x14ac:dyDescent="0.3"/>
    <row r="82" spans="1:8" ht="16.5" thickBot="1" x14ac:dyDescent="0.3">
      <c r="A82" s="1" t="s">
        <v>13</v>
      </c>
      <c r="B82" s="2">
        <v>2</v>
      </c>
      <c r="C82" s="2">
        <v>3</v>
      </c>
      <c r="D82" s="2">
        <v>4</v>
      </c>
      <c r="E82" s="2">
        <v>5</v>
      </c>
      <c r="F82" s="2">
        <v>6</v>
      </c>
      <c r="G82" s="2">
        <v>7</v>
      </c>
      <c r="H82" s="2">
        <v>8</v>
      </c>
    </row>
    <row r="83" spans="1:8" ht="36" thickBot="1" x14ac:dyDescent="0.3">
      <c r="A83" s="7" t="s">
        <v>24</v>
      </c>
      <c r="B83" s="8">
        <f>1.2*B44</f>
        <v>7200</v>
      </c>
      <c r="C83" s="8">
        <f t="shared" ref="C83:H83" si="6">1.2*C44</f>
        <v>7020</v>
      </c>
      <c r="D83" s="8">
        <f t="shared" si="6"/>
        <v>6660</v>
      </c>
      <c r="E83" s="8">
        <f t="shared" si="6"/>
        <v>6060</v>
      </c>
      <c r="F83" s="8">
        <f t="shared" si="6"/>
        <v>5280</v>
      </c>
      <c r="G83" s="8">
        <f t="shared" si="6"/>
        <v>4260</v>
      </c>
      <c r="H83" s="8">
        <f t="shared" si="6"/>
        <v>3480</v>
      </c>
    </row>
    <row r="84" spans="1:8" ht="23.25" thickBot="1" x14ac:dyDescent="0.3">
      <c r="A84" s="7" t="s">
        <v>16</v>
      </c>
      <c r="B84" s="8">
        <f>A21+A22+A23</f>
        <v>3300</v>
      </c>
      <c r="C84" s="8">
        <f t="shared" ref="C84:H84" si="7">B21+B22+B23</f>
        <v>3900</v>
      </c>
      <c r="D84" s="8">
        <f t="shared" si="7"/>
        <v>5050</v>
      </c>
      <c r="E84" s="8">
        <f t="shared" si="7"/>
        <v>5550</v>
      </c>
      <c r="F84" s="8">
        <f t="shared" si="7"/>
        <v>6850</v>
      </c>
      <c r="G84" s="8">
        <f t="shared" si="7"/>
        <v>8500</v>
      </c>
      <c r="H84" s="8">
        <f t="shared" si="7"/>
        <v>10250</v>
      </c>
    </row>
    <row r="85" spans="1:8" ht="23.25" thickBot="1" x14ac:dyDescent="0.3">
      <c r="A85" s="7" t="s">
        <v>25</v>
      </c>
      <c r="B85" s="8">
        <f>B84+B89</f>
        <v>4200</v>
      </c>
      <c r="C85" s="8">
        <f t="shared" ref="C85:H85" si="8">C84+C89</f>
        <v>5150</v>
      </c>
      <c r="D85" s="8">
        <f t="shared" si="8"/>
        <v>6650</v>
      </c>
      <c r="E85" s="8">
        <f t="shared" si="8"/>
        <v>7550</v>
      </c>
      <c r="F85" s="8">
        <f t="shared" si="8"/>
        <v>9350</v>
      </c>
      <c r="G85" s="8">
        <f t="shared" si="8"/>
        <v>11500</v>
      </c>
      <c r="H85" s="8">
        <f t="shared" si="8"/>
        <v>13850</v>
      </c>
    </row>
    <row r="87" spans="1:8" ht="16.5" thickBot="1" x14ac:dyDescent="0.3"/>
    <row r="88" spans="1:8" ht="16.5" thickBot="1" x14ac:dyDescent="0.3">
      <c r="A88" s="1" t="s">
        <v>13</v>
      </c>
      <c r="B88" s="2">
        <v>2</v>
      </c>
      <c r="C88" s="2">
        <v>3</v>
      </c>
      <c r="D88" s="2">
        <v>4</v>
      </c>
      <c r="E88" s="2">
        <v>5</v>
      </c>
      <c r="F88" s="2">
        <v>6</v>
      </c>
      <c r="G88" s="2">
        <v>7</v>
      </c>
      <c r="H88" s="2">
        <v>8</v>
      </c>
    </row>
    <row r="89" spans="1:8" ht="16.5" thickBot="1" x14ac:dyDescent="0.3">
      <c r="A89" s="7" t="s">
        <v>26</v>
      </c>
      <c r="B89" s="4">
        <v>900</v>
      </c>
      <c r="C89" s="4">
        <v>1250</v>
      </c>
      <c r="D89" s="4">
        <v>1600</v>
      </c>
      <c r="E89" s="4">
        <v>2000</v>
      </c>
      <c r="F89" s="4">
        <v>2500</v>
      </c>
      <c r="G89" s="4">
        <v>3000</v>
      </c>
      <c r="H89" s="4">
        <v>3600</v>
      </c>
    </row>
    <row r="109" spans="1:1" x14ac:dyDescent="0.25">
      <c r="A109" t="s">
        <v>27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Seidendorf</dc:creator>
  <cp:lastModifiedBy>Aurelie SEIDENDORF</cp:lastModifiedBy>
  <dcterms:created xsi:type="dcterms:W3CDTF">2015-02-28T09:24:21Z</dcterms:created>
  <dcterms:modified xsi:type="dcterms:W3CDTF">2015-03-09T08:14:50Z</dcterms:modified>
</cp:coreProperties>
</file>